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<sst xmlns="http://schemas.openxmlformats.org/spreadsheetml/2006/main" count="1790" uniqueCount="602">
  <si>
    <t>内蒙古自治区2024年度东乌珠穆沁旗农机购置补贴机具第一批结算明细表</t>
  </si>
  <si>
    <t>序号</t>
  </si>
  <si>
    <t>姓名或组织名称</t>
  </si>
  <si>
    <t>乡镇</t>
  </si>
  <si>
    <t>身份证住址</t>
  </si>
  <si>
    <t>农户种类</t>
  </si>
  <si>
    <t>机具品目</t>
  </si>
  <si>
    <t>机具类型</t>
  </si>
  <si>
    <t>机具型号</t>
  </si>
  <si>
    <t>生产企业</t>
  </si>
  <si>
    <t>经销商</t>
  </si>
  <si>
    <t>机具数量</t>
  </si>
  <si>
    <t>中央金额</t>
  </si>
  <si>
    <t>省补金额</t>
  </si>
  <si>
    <t>县补金额</t>
  </si>
  <si>
    <t>总补贴额</t>
  </si>
  <si>
    <t>销售价格</t>
  </si>
  <si>
    <t>购机日期</t>
  </si>
  <si>
    <t>出厂编号[发动机号]</t>
  </si>
  <si>
    <t>斯日古楞</t>
  </si>
  <si>
    <t>额吉淖尔镇</t>
  </si>
  <si>
    <t>内蒙古锡林郭勒盟东乌珠穆沁旗额吉淖尔镇额尔敦达来嘎查137号</t>
  </si>
  <si>
    <t>牧户</t>
  </si>
  <si>
    <t>饲料（草）收获加工运输设备</t>
  </si>
  <si>
    <t>全混合日粮制备机</t>
  </si>
  <si>
    <t>9JGW-5</t>
  </si>
  <si>
    <t>内蒙古汇楠机械有限公司</t>
  </si>
  <si>
    <t>东乌珠穆沁旗牧原农牧机械中心</t>
  </si>
  <si>
    <t>2023-12-19 00:00:00</t>
  </si>
  <si>
    <t>23HN5171[]</t>
  </si>
  <si>
    <t>那仁朝格图</t>
  </si>
  <si>
    <t>嘎海乐苏木</t>
  </si>
  <si>
    <t>内蒙古锡林郭勒盟东乌珠穆沁旗道特淖尔镇巴彦高勒嘎查21号</t>
  </si>
  <si>
    <t>9JGL-12</t>
  </si>
  <si>
    <t>西乌珠穆沁旗鑫牧农机销售有限公司</t>
  </si>
  <si>
    <t>2023-08-23 00:00:00</t>
  </si>
  <si>
    <t>XM12L2304[]</t>
  </si>
  <si>
    <t>殷小飞</t>
  </si>
  <si>
    <t>嘎达布其镇</t>
  </si>
  <si>
    <t>内蒙古锡林郭勒盟东乌珠穆沁旗嘎达布其镇巴彦都兰嘎查213号</t>
  </si>
  <si>
    <t>9JQW-12</t>
  </si>
  <si>
    <t>科尔沁右翼中旗牧航农业装备有限公司</t>
  </si>
  <si>
    <t>科尔沁右翼前旗千佳农机经销处</t>
  </si>
  <si>
    <t>2024-02-22 00:00:00</t>
  </si>
  <si>
    <t>MH12240267Q[]</t>
  </si>
  <si>
    <t>朝鲁</t>
  </si>
  <si>
    <t>内蒙古锡林郭勒盟东乌珠穆沁旗额吉淖尔镇哈日高毕嘎查211号</t>
  </si>
  <si>
    <t>9JQL-5</t>
  </si>
  <si>
    <t>行唐县炫宇农牧机械设备有限公司</t>
  </si>
  <si>
    <t>锡林郭勒盟浑善达克牧业有限公司</t>
  </si>
  <si>
    <t>2024-02-23 00:00:00</t>
  </si>
  <si>
    <t>G23XY1219[]</t>
  </si>
  <si>
    <t>朝鲁门</t>
  </si>
  <si>
    <t>内蒙古锡林郭勒盟东乌珠穆沁旗嘎海乐苏木额仁宝拉格嘎查142号</t>
  </si>
  <si>
    <t>石家庄盖氏机械设备有限公司</t>
  </si>
  <si>
    <t>乌拉盖管理区益农农牧机械经销部</t>
  </si>
  <si>
    <t>2024-04-07 00:00:00</t>
  </si>
  <si>
    <t>FW23121104[]</t>
  </si>
  <si>
    <t>郭为忠</t>
  </si>
  <si>
    <t>呼热图淖尔苏木</t>
  </si>
  <si>
    <t>内蒙古锡林郭勒盟东乌珠穆沁旗呼热图淖尔苏木阿日斯愣图嘎查257号</t>
  </si>
  <si>
    <t>巴林左旗李艳春农业机械有限公司</t>
  </si>
  <si>
    <t>巴林左旗碧流台镇牧驰农机配件销售部</t>
  </si>
  <si>
    <t>2024-04-17 00:00:00</t>
  </si>
  <si>
    <t>YC23037[]</t>
  </si>
  <si>
    <t>哈斯其木格</t>
  </si>
  <si>
    <t>内蒙古锡林郭勒盟东乌珠穆沁旗嘎达布其镇罕乌拉嘎查156号</t>
  </si>
  <si>
    <t>赤峰市晨博农机有限公司</t>
  </si>
  <si>
    <t>内蒙古候鸟科技有限公司</t>
  </si>
  <si>
    <t>2024-02-29 00:00:00</t>
  </si>
  <si>
    <t>LM52402254[]</t>
  </si>
  <si>
    <t>朝克巴特尔</t>
  </si>
  <si>
    <t>满都宝力格镇</t>
  </si>
  <si>
    <t>内蒙古锡林郭勒盟东乌珠穆沁旗满都宝力格镇巴彦布日都嘎查61号</t>
  </si>
  <si>
    <t>农用动力机械</t>
  </si>
  <si>
    <t>轮式拖拉机</t>
  </si>
  <si>
    <t>现：CFG1404（G4）（原：CFG1404）</t>
  </si>
  <si>
    <t>江苏常发农业装备股份有限公司</t>
  </si>
  <si>
    <t>东乌珠穆沁旗鑫合源商贸有限公司</t>
  </si>
  <si>
    <t>2024-05-23 00:00:00</t>
  </si>
  <si>
    <t>N86623[A70DT2P30004]</t>
  </si>
  <si>
    <t>哈斯乌拉</t>
  </si>
  <si>
    <t>内蒙古锡林郭勒盟东乌珠穆沁旗满都宝力格镇巴彦布日都嘎查12号</t>
  </si>
  <si>
    <t>种植施肥机械</t>
  </si>
  <si>
    <t>撒（抛）肥机</t>
  </si>
  <si>
    <t>2FGH-10S</t>
  </si>
  <si>
    <t>河北博石机械设备有限公司</t>
  </si>
  <si>
    <t>通辽市农晟农业发展有限公司</t>
  </si>
  <si>
    <t>2024-06-12 00:00:00</t>
  </si>
  <si>
    <t>BS240042[]</t>
  </si>
  <si>
    <t>张文柱</t>
  </si>
  <si>
    <t>乌里雅斯太镇</t>
  </si>
  <si>
    <t>内蒙古锡林郭勒盟东乌珠穆沁旗乌里雅斯太镇巴彦高毕嘎查25号</t>
  </si>
  <si>
    <t>畜禽产品采集储运设备</t>
  </si>
  <si>
    <t>剪毛机</t>
  </si>
  <si>
    <t>9MBQS-1(H)</t>
  </si>
  <si>
    <t>新疆北元-泰瑞机械工程有限公司</t>
  </si>
  <si>
    <t>锡林浩特市戴亚尔农牧业机械有限公司</t>
  </si>
  <si>
    <t>2024-06-07 00:00:00</t>
  </si>
  <si>
    <t>9MJ23110007[]</t>
  </si>
  <si>
    <t>高娃</t>
  </si>
  <si>
    <t>内蒙古锡林郭勒盟东乌珠穆沁旗呼热图淖尔苏木格日勒图嘎查1号</t>
  </si>
  <si>
    <t>9MJ23110009[]</t>
  </si>
  <si>
    <t>沙仁陶杜</t>
  </si>
  <si>
    <t>萨麦苏木</t>
  </si>
  <si>
    <t>内蒙古锡林郭勒盟东乌珠穆沁旗萨麦苏木陶森宝拉格嘎查136号</t>
  </si>
  <si>
    <t>现:LX1504(G4)(原:LX1504)</t>
  </si>
  <si>
    <t>第一拖拉机股份有限公司</t>
  </si>
  <si>
    <t>锡林浩特市世达特机械销售服务有限公司</t>
  </si>
  <si>
    <t>2024-07-10 00:00:00</t>
  </si>
  <si>
    <t>32423774[YT24223088]</t>
  </si>
  <si>
    <t>布和哈达</t>
  </si>
  <si>
    <t>内蒙古锡林郭勒盟东乌珠穆沁旗嘎达布其镇巴彦都兰嘎查128号</t>
  </si>
  <si>
    <t>畜禽养殖机械</t>
  </si>
  <si>
    <t>畜禽饮水设备（专项鉴定）</t>
  </si>
  <si>
    <t>PVP-AC-5</t>
  </si>
  <si>
    <t>东乌珠穆沁旗润元农业技术服务中心(个体工商户)</t>
  </si>
  <si>
    <t>2024-07-15 00:00:00</t>
  </si>
  <si>
    <t>15Z2024001[]</t>
  </si>
  <si>
    <t>白音都拉</t>
  </si>
  <si>
    <t>内蒙古锡林郭勒盟东乌珠穆沁旗额吉淖尔镇哈日高毕嘎查166号</t>
  </si>
  <si>
    <t>2024-07-22 00:00:00</t>
  </si>
  <si>
    <t>15Z2024003[]</t>
  </si>
  <si>
    <t>孟根图力古尔</t>
  </si>
  <si>
    <t>内蒙古锡林郭勒盟东乌珠穆沁旗呼热图淖尔苏木阿拉坦额莫勒嘎查42号</t>
  </si>
  <si>
    <t>割草（压扁）机</t>
  </si>
  <si>
    <t>9GS-4.8</t>
  </si>
  <si>
    <t>阿鲁科尔沁旗吉庆农牧机械有限责任公司</t>
  </si>
  <si>
    <t>巴林左旗广彤农机有限责任公司</t>
  </si>
  <si>
    <t>2024-07-24 00:00:00</t>
  </si>
  <si>
    <t>241103[]</t>
  </si>
  <si>
    <t>ME504-5(G4)</t>
  </si>
  <si>
    <t>42310513[Y230202892]</t>
  </si>
  <si>
    <t>斯琴毕力格</t>
  </si>
  <si>
    <t>内蒙古锡林郭勒盟东乌珠穆沁旗呼热图淖尔苏木阿日斯愣图嘎查8号</t>
  </si>
  <si>
    <t>打（压）捆机</t>
  </si>
  <si>
    <t>9YFS-2.23</t>
  </si>
  <si>
    <t>青岛金丰源机械制造有限公司</t>
  </si>
  <si>
    <t>锡林郭勒盟众联商贸有限公司</t>
  </si>
  <si>
    <t>2024-07-16 00:00:00</t>
  </si>
  <si>
    <t>S22J110302[]</t>
  </si>
  <si>
    <t>娜仁图雅</t>
  </si>
  <si>
    <t>内蒙古锡林郭勒盟东乌珠穆沁旗萨麦苏木陶森宝拉格嘎查13号</t>
  </si>
  <si>
    <t>15Z2024002[]</t>
  </si>
  <si>
    <t>宝音吉日嘎拉</t>
  </si>
  <si>
    <t>内蒙古锡林郭勒盟东乌珠穆沁旗嘎海乐苏木额仁高毕嘎查148号</t>
  </si>
  <si>
    <t>2024-07-29 00:00:00</t>
  </si>
  <si>
    <t>15Z2024005[]</t>
  </si>
  <si>
    <t>刘国庆</t>
  </si>
  <si>
    <t>内蒙古锡林郭勒盟东乌珠穆沁旗嘎海乐苏木巴彦高勒嘎查137号</t>
  </si>
  <si>
    <t>9YH-1400</t>
  </si>
  <si>
    <t>辽宁海阔机械设备制造有限公司</t>
  </si>
  <si>
    <t>乌拉盖管理区联丰农牧机械销售有限公司</t>
  </si>
  <si>
    <t>2024-07-27 00:00:00</t>
  </si>
  <si>
    <t>HKK240123[]</t>
  </si>
  <si>
    <t>敖特根格日乐</t>
  </si>
  <si>
    <t>内蒙古锡林郭勒盟东乌珠穆沁旗满都胡宝拉格镇浩勒宝嘎查33号</t>
  </si>
  <si>
    <t>15Z2024004[]</t>
  </si>
  <si>
    <t>莫日根毕力格</t>
  </si>
  <si>
    <t>内蒙古锡林郭勒盟东乌珠穆沁旗满都胡宝拉格镇陶森淖尔嘎查136号</t>
  </si>
  <si>
    <t>2024-07-25 00:00:00</t>
  </si>
  <si>
    <t>241163[]</t>
  </si>
  <si>
    <t>241134[]</t>
  </si>
  <si>
    <t>241159[]</t>
  </si>
  <si>
    <t>额日登达来</t>
  </si>
  <si>
    <t>内蒙古锡林郭勒盟东乌珠穆沁旗萨麦苏木巴彦敖包嘎查51号</t>
  </si>
  <si>
    <t>2024-07-31 00:00:00</t>
  </si>
  <si>
    <t>15Z2024006[]</t>
  </si>
  <si>
    <t>苏达毕力格</t>
  </si>
  <si>
    <t>内蒙古锡林郭勒盟东乌珠穆沁旗满都宝力格镇满都宝力格嘎查117号</t>
  </si>
  <si>
    <t>241169[]</t>
  </si>
  <si>
    <t>241172[]</t>
  </si>
  <si>
    <t>241171[]</t>
  </si>
  <si>
    <t>巴图吉雅</t>
  </si>
  <si>
    <t>内蒙古锡林郭勒盟东乌珠穆沁旗满都胡宝拉格镇巴彦布日都嘎查81号</t>
  </si>
  <si>
    <t>现：CFG1604-A（G4）（原：CFG1604-A）</t>
  </si>
  <si>
    <t>2024-05-30 00:00:00</t>
  </si>
  <si>
    <t>N88703[A70CT3P30248]</t>
  </si>
  <si>
    <t>N88702[A70CT3P30094]</t>
  </si>
  <si>
    <t>苏依拉格日勒</t>
  </si>
  <si>
    <t>内蒙古锡林郭勒盟东乌珠穆沁旗萨麦苏木塔日根敖包嘎查83号</t>
  </si>
  <si>
    <t>东乌珠穆沁旗福兴商贸有限公司</t>
  </si>
  <si>
    <t>2024-08-04 00:00:00</t>
  </si>
  <si>
    <t>241128[]</t>
  </si>
  <si>
    <t>额黑图</t>
  </si>
  <si>
    <t>内蒙古锡林郭勒盟东乌珠穆沁旗萨麦苏木塔日根敖包嘎查86号</t>
  </si>
  <si>
    <t>241108[],241126[],241129[]</t>
  </si>
  <si>
    <t>韩静华</t>
  </si>
  <si>
    <t>内蒙古锡林郭勒盟东乌珠穆沁旗乌里雅斯太镇巴彦图门嘎查66号</t>
  </si>
  <si>
    <t>241122[],241123[],241124[]</t>
  </si>
  <si>
    <t>孟根花尔</t>
  </si>
  <si>
    <t>内蒙古锡林郭勒盟东乌珠穆沁旗乌里雅斯太镇阿木古楞宝拉格嘎查33号</t>
  </si>
  <si>
    <t>CFB504-X</t>
  </si>
  <si>
    <t>2024-08-05 00:00:00</t>
  </si>
  <si>
    <t>P55718[CF24002554]</t>
  </si>
  <si>
    <t>宝音那木合</t>
  </si>
  <si>
    <t>内蒙古锡林郭勒盟东乌珠穆沁旗满都宝力格镇陶森淖尔嘎查35号</t>
  </si>
  <si>
    <t>2024-08-03 00:00:00</t>
  </si>
  <si>
    <t>241221[]</t>
  </si>
  <si>
    <t>241224[]</t>
  </si>
  <si>
    <t>巴乙日图</t>
  </si>
  <si>
    <t>内蒙古锡林郭勒盟东乌珠穆沁旗满都宝力格镇陶森淖尔嘎查18号</t>
  </si>
  <si>
    <t>9GQW-3.1</t>
  </si>
  <si>
    <t>阿鲁科尔沁旗布仁农机修造有限公司</t>
  </si>
  <si>
    <t>2024-08-06 00:00:00</t>
  </si>
  <si>
    <t>BR3.2021A001[]</t>
  </si>
  <si>
    <t>9GXS-3.1</t>
  </si>
  <si>
    <t>BR3.2021B001[]</t>
  </si>
  <si>
    <t>塞吉拉图</t>
  </si>
  <si>
    <t>内蒙古锡林郭勒盟东乌珠穆沁旗呼热图淖尔苏木哈日根图嘎查114号</t>
  </si>
  <si>
    <t>现：JE504(G4)（原：JE504）</t>
  </si>
  <si>
    <t>洛阳金野农业机械有限公司</t>
  </si>
  <si>
    <t>锡林郭勒盟鑫宇泰达农机销售有限公司</t>
  </si>
  <si>
    <t>2024-08-02 00:00:00</t>
  </si>
  <si>
    <t>82304435[B0702059]</t>
  </si>
  <si>
    <t>9GATC-5.8</t>
  </si>
  <si>
    <t>保定蒙驰农机装备有限公司</t>
  </si>
  <si>
    <t>锡林浩特市盛鸣农机销售中心</t>
  </si>
  <si>
    <t>24055002[]</t>
  </si>
  <si>
    <t>那申乌日图</t>
  </si>
  <si>
    <t>内蒙古锡林郭勒盟东乌珠穆沁旗嘎海乐苏木额仁宝拉格嘎查90号</t>
  </si>
  <si>
    <t>9GSQ-5.1</t>
  </si>
  <si>
    <t>邢台市同德机械有限公司</t>
  </si>
  <si>
    <t>G512207015[无]</t>
  </si>
  <si>
    <t>SD504-X2(G4)</t>
  </si>
  <si>
    <t>山东萨丁重工有限公司</t>
  </si>
  <si>
    <t>SDE03599PS[Q230693531V]</t>
  </si>
  <si>
    <t>照日格巴特尔</t>
  </si>
  <si>
    <t>内蒙古锡林郭勒盟东乌珠穆沁旗嘎海乐苏木额仁高毕嘎查15号</t>
  </si>
  <si>
    <t>15Z2024008[]</t>
  </si>
  <si>
    <t>王俊福</t>
  </si>
  <si>
    <t>内蒙古锡林郭勒盟东乌珠穆沁旗呼热图淖尔苏木安达嘎查33号</t>
  </si>
  <si>
    <t>9GLQ-4.8</t>
  </si>
  <si>
    <t>赤峰鑫达机械制造有限责任公司</t>
  </si>
  <si>
    <t>西乌珠穆沁旗吉古日商贸有限公司</t>
  </si>
  <si>
    <t>GL481557[]</t>
  </si>
  <si>
    <t>现:CL504(G4)(原:CL504)</t>
  </si>
  <si>
    <t>常力工贸有限公司</t>
  </si>
  <si>
    <t>CL24GY2215[SD9050132]</t>
  </si>
  <si>
    <t>道伊拉塔</t>
  </si>
  <si>
    <t>内蒙古锡林郭勒盟东乌珠穆沁旗呼热图淖尔苏木扎嘎斯台嘎查64号</t>
  </si>
  <si>
    <t>2024-08-09 00:00:00</t>
  </si>
  <si>
    <t>15Z2024009[]</t>
  </si>
  <si>
    <t>那仁满都呼</t>
  </si>
  <si>
    <t>内蒙古锡林郭勒盟东乌珠穆沁旗嘎海乐苏木额仁高毕嘎查26号</t>
  </si>
  <si>
    <t>15Z2024010[]</t>
  </si>
  <si>
    <t>苏雅拉格日勒</t>
  </si>
  <si>
    <t>内蒙古锡林郭勒盟东乌珠穆沁旗满都胡宝拉格镇陶森淖尔嘎查142号</t>
  </si>
  <si>
    <t>241166[]</t>
  </si>
  <si>
    <t>241112[]</t>
  </si>
  <si>
    <t>231293[]</t>
  </si>
  <si>
    <t>阿拉坦格日乐</t>
  </si>
  <si>
    <t>道特淖尔镇</t>
  </si>
  <si>
    <t>内蒙古锡林郭勒盟东乌珠穆沁旗道特淖尔镇道特淖尔嘎查19号</t>
  </si>
  <si>
    <t>2024-08-11 00:00:00</t>
  </si>
  <si>
    <t>GL481552[]</t>
  </si>
  <si>
    <t>CL24GY2214[SD9046603]</t>
  </si>
  <si>
    <t>9YG-2.24D</t>
  </si>
  <si>
    <t>呼伦贝尔市玖嘉机械设备制造有限公司</t>
  </si>
  <si>
    <t>2024-08-12 00:00:00</t>
  </si>
  <si>
    <t>JJ224DSJD24115[]</t>
  </si>
  <si>
    <t>巴乙拉图</t>
  </si>
  <si>
    <t>内蒙古锡林郭勒盟东乌珠穆沁旗满都宝力格镇陶森淖尔嘎查48号</t>
  </si>
  <si>
    <t>231180[]</t>
  </si>
  <si>
    <t>231179[]</t>
  </si>
  <si>
    <t>241110[]</t>
  </si>
  <si>
    <t>巴达玛</t>
  </si>
  <si>
    <t>内蒙古锡林郭勒盟东乌珠穆沁旗嘎海乐苏木额仁高毕嘎查91号</t>
  </si>
  <si>
    <t>15Z2024011[]</t>
  </si>
  <si>
    <t>萨仁图亚</t>
  </si>
  <si>
    <t>内蒙古锡林郭勒盟东乌珠穆沁旗嘎达布其镇尚都嘎查22号</t>
  </si>
  <si>
    <t>2024-08-08 00:00:00</t>
  </si>
  <si>
    <t>15Z2024014[]</t>
  </si>
  <si>
    <t>乌力吉都仁</t>
  </si>
  <si>
    <t>内蒙古锡林郭勒盟东乌珠穆沁旗嘎海乐苏木额仁高毕嘎查130号</t>
  </si>
  <si>
    <t>15Z2024007[]</t>
  </si>
  <si>
    <t>敖特根花尔</t>
  </si>
  <si>
    <t>内蒙古锡林郭勒盟东乌珠穆沁旗乌里雅斯太镇阿木古楞宝拉格嘎查129号</t>
  </si>
  <si>
    <t>9GQ-2.6</t>
  </si>
  <si>
    <t>2024-08-14 00:00:00</t>
  </si>
  <si>
    <t>231325[]</t>
  </si>
  <si>
    <t>钢嘎牧仁</t>
  </si>
  <si>
    <t>内蒙古锡林郭勒盟东乌珠穆沁旗乌里雅斯太镇达布希拉图嘎查52号</t>
  </si>
  <si>
    <t>9YFK-2000</t>
  </si>
  <si>
    <t>霸州市智科启达自动化设备制造有限公司</t>
  </si>
  <si>
    <t>西乌珠穆沁旗瑞科农机销售中心</t>
  </si>
  <si>
    <t>2024-08-13 00:00:00</t>
  </si>
  <si>
    <t>2000230926[]</t>
  </si>
  <si>
    <t>根登巴根那</t>
  </si>
  <si>
    <t>内蒙古锡林郭勒盟东乌珠穆沁旗道特淖尔镇巴彦乌拉嘎查62号附1</t>
  </si>
  <si>
    <t>9GS-5.1</t>
  </si>
  <si>
    <t>呼伦贝尔牧乐农牧机械制造有限公司</t>
  </si>
  <si>
    <t>24007[]</t>
  </si>
  <si>
    <t>苏和</t>
  </si>
  <si>
    <t>内蒙古锡林郭勒盟东乌珠穆沁旗嘎海乐苏木额仁高毕嘎查10号</t>
  </si>
  <si>
    <t>9GQW-420</t>
  </si>
  <si>
    <t>YCGCJ2024164[]</t>
  </si>
  <si>
    <t>郭立柱</t>
  </si>
  <si>
    <t>内蒙古锡林郭勒盟东乌珠穆沁旗乌里雅斯太镇昂格尔嘎查69号</t>
  </si>
  <si>
    <t>2024-08-15 00:00:00</t>
  </si>
  <si>
    <t>241107[]</t>
  </si>
  <si>
    <t>9YG-1.4D</t>
  </si>
  <si>
    <t>内蒙古瑞丰农牧业装备股份有限公司</t>
  </si>
  <si>
    <t>锡林郭勒盟乌拉盖管理区亿丰农牧机械有限公司</t>
  </si>
  <si>
    <t>6314N2305010[]</t>
  </si>
  <si>
    <t>乌力吉陶克陶</t>
  </si>
  <si>
    <t>内蒙古锡林郭勒盟东乌珠穆沁旗乌里雅斯太镇昂格尔嘎查15号</t>
  </si>
  <si>
    <t>241135[]</t>
  </si>
  <si>
    <t>现:TT504(G4)(原:TT504)</t>
  </si>
  <si>
    <t>潍坊泰山拖拉机有限公司</t>
  </si>
  <si>
    <t>WT209917[CFF24006810]</t>
  </si>
  <si>
    <t>内蒙古锡林郭勒盟东乌珠穆沁旗呼热图淖尔苏木查干淖尔嘎查30号</t>
  </si>
  <si>
    <t>G512207008[],G512207009[]</t>
  </si>
  <si>
    <t>布和扎那</t>
  </si>
  <si>
    <t>内蒙古锡林郭勒盟东乌珠穆沁旗呼热图漳尔苏木查干淖尔嘎查96号</t>
  </si>
  <si>
    <t>G512207002[]</t>
  </si>
  <si>
    <t>现:M504-2A(G4)(原:M504-2A)</t>
  </si>
  <si>
    <t>潍柴雷沃智慧农业科技股份有限公司(原：潍柴雷沃重工股份有限公司)</t>
  </si>
  <si>
    <t>林西县悦耕农机销售有限责任公司</t>
  </si>
  <si>
    <t>63321M264P4127701[Q231095482V]</t>
  </si>
  <si>
    <t>63321M26XP4125631[Q231095493V]</t>
  </si>
  <si>
    <t>达布希拉图</t>
  </si>
  <si>
    <t>内蒙古锡林郭勒盟东乌珠穆沁旗呼热图淖尔苏木扎嘎斯台嘎查239</t>
  </si>
  <si>
    <t>9GL-5.4B</t>
  </si>
  <si>
    <t>阿鲁科尔沁旗宝林农牧机械制造有限公司</t>
  </si>
  <si>
    <t>2024-08-10 00:00:00</t>
  </si>
  <si>
    <t>24083[]</t>
  </si>
  <si>
    <t>于新海</t>
  </si>
  <si>
    <t>内蒙古锡林郭勒盟东乌珠穆沁旗满都宝力格镇巴彦布日都嘎查48号</t>
  </si>
  <si>
    <t>231201[]</t>
  </si>
  <si>
    <t>白龙</t>
  </si>
  <si>
    <t>内蒙古锡林郭勒盟东乌珠穆沁旗乌里雅斯太镇恩和吉尔嘎郎嘎查191号</t>
  </si>
  <si>
    <t>2024-08-16 00:00:00</t>
  </si>
  <si>
    <t>241109[]</t>
  </si>
  <si>
    <t>马志刚</t>
  </si>
  <si>
    <t>内蒙古锡林郭勒盟东乌珠穆沁旗乌里雅斯太镇硕盖图嘎查48号</t>
  </si>
  <si>
    <t>G512206082[]</t>
  </si>
  <si>
    <t>春杰</t>
  </si>
  <si>
    <t>内蒙古锡林郭勒盟东乌珠穆沁旗呼热图淖尔苏木阿拉坦额莫勒嘎查47号</t>
  </si>
  <si>
    <t>2024-08-19 00:00:00</t>
  </si>
  <si>
    <t>241095[],241096[]</t>
  </si>
  <si>
    <t>孟克特木尔</t>
  </si>
  <si>
    <t>内蒙古锡林郭勒盟东乌珠穆沁旗嘎海乐苏木额仁宝拉格嘎查92号</t>
  </si>
  <si>
    <t>JJ224DSJD24113[],JJ224DSJD24114[]</t>
  </si>
  <si>
    <t>宝音贺希格</t>
  </si>
  <si>
    <t>内蒙古锡林郭勒盟东乌珠穆沁旗乌里雅斯太镇昂格尔嘎查23号</t>
  </si>
  <si>
    <t>241148[]</t>
  </si>
  <si>
    <t>哈斯巴根</t>
  </si>
  <si>
    <t>内蒙古锡林郭勒盟东乌珠穆沁旗萨麦苏木杰仁宝拉格嘎查101号</t>
  </si>
  <si>
    <t>G512206076[无]</t>
  </si>
  <si>
    <t>萨如拉通拉嘎</t>
  </si>
  <si>
    <t>内蒙古锡林郭勒盟东乌珠穆沁旗萨麦苏木霍尔其格嘎查144号</t>
  </si>
  <si>
    <t>9GSQ-4.2</t>
  </si>
  <si>
    <t>呼伦贝尔炬盛牧业机械制造有限公司</t>
  </si>
  <si>
    <t>东乌珠穆沁旗福兴商贸有限公司(经销商)</t>
  </si>
  <si>
    <t>24A085[],24A086[]</t>
  </si>
  <si>
    <t>参其日</t>
  </si>
  <si>
    <t>内蒙古锡林郭勒盟东乌珠穆沁旗呼热图淖尔苏木阿日斯愣图嘎查87号</t>
  </si>
  <si>
    <t>呼伦贝尔蒙君农牧机械有限公司</t>
  </si>
  <si>
    <t>JJ224D24075[]</t>
  </si>
  <si>
    <t>赛音朝克图</t>
  </si>
  <si>
    <t>内蒙古锡林郭勒盟东乌珠穆沁旗满都宝力格镇巴彦布日都嘎查53号</t>
  </si>
  <si>
    <t>2024-08-17 00:00:00</t>
  </si>
  <si>
    <t>241179[]</t>
  </si>
  <si>
    <t>塔娜</t>
  </si>
  <si>
    <t>内蒙古锡林郭勒盟东乌珠穆沁旗萨麦苏木陶森宝拉格嘎查129号</t>
  </si>
  <si>
    <t>2024-08-20 00:00:00</t>
  </si>
  <si>
    <t>SDE01748PC[Q230693052V]</t>
  </si>
  <si>
    <t>门德巴雅尔</t>
  </si>
  <si>
    <t>内蒙古锡林郭勒盟东乌珠穆沁旗满都宝力格镇额仁高毕嘎查125号</t>
  </si>
  <si>
    <t>15Z2024012[]</t>
  </si>
  <si>
    <t>朝鲁门其其格</t>
  </si>
  <si>
    <t>内蒙古锡林郭勒盟东乌珠穆沁旗嘎海乐苏木额仁高毕嘎查52号</t>
  </si>
  <si>
    <t>15Z2024013[]</t>
  </si>
  <si>
    <t>内蒙古锡林郭勒盟东乌珠穆沁旗乌里雅斯太镇阿木古楞宝拉格嘎查151号</t>
  </si>
  <si>
    <t>东乌珠穆沁旗渤海商贸有限公司</t>
  </si>
  <si>
    <t>YCGCJ2023321[]</t>
  </si>
  <si>
    <t>额日格吉玛</t>
  </si>
  <si>
    <t>内蒙古锡林郭勒盟东乌珠穆沁旗额吉淖尔镇额尔敦达来嘎查59号</t>
  </si>
  <si>
    <t>9GQW-310</t>
  </si>
  <si>
    <t>YCGCJ2022387[无]</t>
  </si>
  <si>
    <t>那顺孟克</t>
  </si>
  <si>
    <t>内蒙古锡林郭勒盟东乌珠穆沁旗嘎达布其镇巴彦都兰嘎查156号</t>
  </si>
  <si>
    <t>231069[]</t>
  </si>
  <si>
    <t>钢宝力道</t>
  </si>
  <si>
    <t>内蒙古锡林郭勒盟东乌珠穆沁旗道特淖尔镇吉尔嘎郎图嘎查36号</t>
  </si>
  <si>
    <t>241138[]</t>
  </si>
  <si>
    <t>呼斯勒</t>
  </si>
  <si>
    <t>内蒙古锡林郭勒盟东乌珠穆沁旗呼热图淖尔苏木哈日根图嘎查12号</t>
  </si>
  <si>
    <t>15Z2024015[]</t>
  </si>
  <si>
    <t>9GQSL-4.7/5.0</t>
  </si>
  <si>
    <t>内蒙古华德牧草机械有限责任公司</t>
  </si>
  <si>
    <t>23530114[]</t>
  </si>
  <si>
    <t>P55738[CF24003892]</t>
  </si>
  <si>
    <t>伦本嘎日布</t>
  </si>
  <si>
    <t>内蒙古锡林郭勒盟东乌珠穆沁旗嘎达布其镇巴彦吉拉嘎嘎查76号</t>
  </si>
  <si>
    <t>15Z2024016[]</t>
  </si>
  <si>
    <t>图门格日乐</t>
  </si>
  <si>
    <t>内蒙古锡林郭勒盟东乌珠穆沁旗乌里雅斯太镇都兰嘎查17号</t>
  </si>
  <si>
    <t>15Z2024017[]</t>
  </si>
  <si>
    <t>孟和吉日嘎拉</t>
  </si>
  <si>
    <t>内蒙古锡林郭勒盟东乌珠穆沁旗满都宝力格镇巴彦布日都嘎查58号</t>
  </si>
  <si>
    <t>2024-08-21 00:00:00</t>
  </si>
  <si>
    <t>241406[]</t>
  </si>
  <si>
    <t>赵立新</t>
  </si>
  <si>
    <t>内蒙古锡林郭勒盟东乌珠穆沁旗满都胡宝拉格镇浩勒宝嘎查61号</t>
  </si>
  <si>
    <t>YCGCJ2024168[]</t>
  </si>
  <si>
    <t>2024-08-07 00:00:00</t>
  </si>
  <si>
    <t>15Z2024018[]</t>
  </si>
  <si>
    <t>白音达来</t>
  </si>
  <si>
    <t>内蒙古锡林郭勒盟东乌珠穆沁旗道特淖尔镇吉尔嘎郎图嘎查1号</t>
  </si>
  <si>
    <t>15Z2024019[]</t>
  </si>
  <si>
    <t>241111[],241223[]</t>
  </si>
  <si>
    <t>额日和木</t>
  </si>
  <si>
    <t>内蒙古锡林郭勒盟东乌珠穆沁旗嘎海乐苏木额仁高毕嘎查112号</t>
  </si>
  <si>
    <t>15Z2024020[]</t>
  </si>
  <si>
    <t>额日敦达来</t>
  </si>
  <si>
    <t>内蒙古锡林郭勒盟东乌珠穆沁旗萨麦苏木陶森宝拉格嘎查49号</t>
  </si>
  <si>
    <t>6314W2301004[]</t>
  </si>
  <si>
    <t>敖特根白乙尔</t>
  </si>
  <si>
    <t>内蒙古锡林郭勒盟东乌珠穆沁旗嘎达布其镇夏日哈达嘎查170号</t>
  </si>
  <si>
    <t>2024-08-22 00:00:00</t>
  </si>
  <si>
    <t>YCGCJ2023062[]</t>
  </si>
  <si>
    <t>刘海兵</t>
  </si>
  <si>
    <t>内蒙古锡林郭勒盟东乌珠穆沁旗乌里雅斯太镇阿木古楞宝拉格嘎查110号</t>
  </si>
  <si>
    <t>2024-08-23 00:00:00</t>
  </si>
  <si>
    <t>YCGCJ2024172[],YCGCJ2024173[]</t>
  </si>
  <si>
    <t>241170[],241178[]</t>
  </si>
  <si>
    <t>宝音德力格尔</t>
  </si>
  <si>
    <t>内蒙古锡林郭勒盟东乌珠穆沁旗满都胡宝拉格镇满都宝力格嘎查213号</t>
  </si>
  <si>
    <t>15Z2024021[]</t>
  </si>
  <si>
    <t>格日勒巴特尔</t>
  </si>
  <si>
    <t>内蒙古锡林郭勒盟东乌珠穆沁旗嘎达布其镇夏日哈达嘎查44号</t>
  </si>
  <si>
    <t>2024-08-18 00:00:00</t>
  </si>
  <si>
    <t>S22J110301[]</t>
  </si>
  <si>
    <t>孟克陶格套</t>
  </si>
  <si>
    <t>内蒙古锡林郭勒盟东乌珠穆沁旗萨麦苏木杰仁宝拉格嘎查204号</t>
  </si>
  <si>
    <t>24065049[],24065054[],24065055[]</t>
  </si>
  <si>
    <t>内蒙古锡林郭勒盟东乌珠穆沁旗嘎海乐苏木阿尔善宝拉格嘎查39号</t>
  </si>
  <si>
    <t>15Z2024022[]</t>
  </si>
  <si>
    <t>满特嘎</t>
  </si>
  <si>
    <t>内蒙古锡林郭勒盟东乌珠穆沁旗嘎海乐苏木阿尔善宝拉格嘎查47号</t>
  </si>
  <si>
    <t>15Z2024023[]</t>
  </si>
  <si>
    <t>扎拉嘎木吉</t>
  </si>
  <si>
    <t>内蒙古锡林郭勒盟东乌珠穆沁旗额吉淖尔镇额尔敦达来嘎查105号</t>
  </si>
  <si>
    <t>24003[],24008[],24009[]</t>
  </si>
  <si>
    <t>WT209916[CFF24006822]</t>
  </si>
  <si>
    <t>内蒙古锡林郭勒盟东乌珠穆沁旗萨麦苏木杰仁宝拉格嘎查14号</t>
  </si>
  <si>
    <t>2024-08-25 00:00:00</t>
  </si>
  <si>
    <t>23530115[],23530125[]</t>
  </si>
  <si>
    <t>P55734[CF24003928]</t>
  </si>
  <si>
    <t>63321M26XP4127699[Q231095494V]</t>
  </si>
  <si>
    <t>那日苏</t>
  </si>
  <si>
    <t>内蒙古锡林郭勒盟东乌珠穆沁旗萨麦苏木陶森宝拉格嘎查14号</t>
  </si>
  <si>
    <t>15Z2024025[]</t>
  </si>
  <si>
    <t>巴特尔朝鲁</t>
  </si>
  <si>
    <t>内蒙古锡林郭勒盟东乌珠穆沁旗萨麦苏木陶森宝拉格嘎查27号</t>
  </si>
  <si>
    <t>15Z2024024[]</t>
  </si>
  <si>
    <t>苏德额尔敦</t>
  </si>
  <si>
    <t>内蒙古锡林郭勒盟东乌珠穆沁旗乌里雅斯太镇巴彦图门嘎查80号</t>
  </si>
  <si>
    <t>15Z2024027[]</t>
  </si>
  <si>
    <t>呼和乌拉</t>
  </si>
  <si>
    <t>内蒙古锡林郭勒盟东乌珠穆沁旗嘎达布其镇夏日哈达嘎查56号</t>
  </si>
  <si>
    <t>15Z2024026[]</t>
  </si>
  <si>
    <t>孟克巴特尔</t>
  </si>
  <si>
    <t>内蒙古锡林郭勒盟东乌珠穆沁旗嘎海乐苏木巴彦宝拉格嘎查27号</t>
  </si>
  <si>
    <t>15Z2024029[]</t>
  </si>
  <si>
    <t>乌仁那布其</t>
  </si>
  <si>
    <t>内蒙古锡林郭勒盟东乌珠穆沁旗嘎达布其镇尚都嘎查109号</t>
  </si>
  <si>
    <t>2024-08-27 00:00:00</t>
  </si>
  <si>
    <t>YCGCJ2023068[]</t>
  </si>
  <si>
    <t>孟和巴乙拉</t>
  </si>
  <si>
    <t>内蒙古锡林郭勒盟东乌珠穆沁旗满都宝力格镇满都胡宝拉格嘎查67号</t>
  </si>
  <si>
    <t>2024-08-01 00:00:00</t>
  </si>
  <si>
    <t>15Z2024030[]</t>
  </si>
  <si>
    <t>莫日格吉勒图</t>
  </si>
  <si>
    <t>内蒙古锡林郭勒盟东乌珠穆沁旗嘎达布其镇罕乌拉嘎查2号</t>
  </si>
  <si>
    <t>15Z2024031[]</t>
  </si>
  <si>
    <t>格日图</t>
  </si>
  <si>
    <t>内蒙古锡林郭勒盟东乌珠穆沁旗呼热图淖尔苏木格日勒图嘎查102号</t>
  </si>
  <si>
    <t>9YG-1.2A</t>
  </si>
  <si>
    <t>6112N2101032[]</t>
  </si>
  <si>
    <t>阿拉腾敖斯尔</t>
  </si>
  <si>
    <t>内蒙古锡林郭勒盟东乌珠穆沁旗嘎达布其镇巴彦吉拉嘎嘎查28号</t>
  </si>
  <si>
    <t>15Z2024032[]</t>
  </si>
  <si>
    <t>特格希满都呼</t>
  </si>
  <si>
    <t>内蒙古锡林郭勒盟东乌珠穆沁旗乌里雅斯太镇哈拉盖图嘎查36号</t>
  </si>
  <si>
    <t>9YF-2.2A</t>
  </si>
  <si>
    <t>新乡市蓝溪科技有限公司</t>
  </si>
  <si>
    <t>2024-08-28 00:00:00</t>
  </si>
  <si>
    <t>DBXC0127[]</t>
  </si>
  <si>
    <t>阿迪亚</t>
  </si>
  <si>
    <t>内蒙古锡林郭勒盟东乌珠穆沁旗嘎达布其镇罕乌拉嘎查30号</t>
  </si>
  <si>
    <t>15Z2024028[]</t>
  </si>
  <si>
    <t>斯日古楞苏达那木</t>
  </si>
  <si>
    <t>内蒙古锡林郭勒盟东乌珠穆沁旗乌里雅斯太镇阿木古楞宝拉格嘎查35号</t>
  </si>
  <si>
    <t>9YF-2.2S</t>
  </si>
  <si>
    <t>中国农业机械化科学研究院呼和浩特分院有限公司</t>
  </si>
  <si>
    <t>HD23870021[]</t>
  </si>
  <si>
    <t>赛白乙拉</t>
  </si>
  <si>
    <t>内蒙古锡林郭勒盟东乌珠穆沁旗嘎海乐苏木额仁高毕嘎查88号</t>
  </si>
  <si>
    <t>15Z2024033[]</t>
  </si>
  <si>
    <t>张永宾</t>
  </si>
  <si>
    <t>内蒙古锡林郭勒盟东乌珠穆沁旗乌里雅斯太镇巴彦图门嘎查117号</t>
  </si>
  <si>
    <t>15Z2024034[]</t>
  </si>
  <si>
    <t>额尔敦白乙尔</t>
  </si>
  <si>
    <t>内蒙古锡林郭勒盟东乌珠穆沁旗嘎达布其镇巴彦吉拉嘎嘎查108号</t>
  </si>
  <si>
    <t>15Z2024036[]</t>
  </si>
  <si>
    <t>阿木古楞</t>
  </si>
  <si>
    <t>内蒙古锡林郭勒盟东乌珠穆沁旗嘎达布其镇巴彦吉拉嘎嘎查88号</t>
  </si>
  <si>
    <t>15Z2024037[]</t>
  </si>
  <si>
    <t>15Z2024035[]</t>
  </si>
  <si>
    <t>布和</t>
  </si>
  <si>
    <t>内蒙古锡林郭勒盟东乌珠穆沁旗乌里雅斯太镇阿木古楞宝拉格嘎查134号</t>
  </si>
  <si>
    <t>2024-09-01 00:00:00</t>
  </si>
  <si>
    <t>231042[]</t>
  </si>
  <si>
    <t>现:RE604(G4)(原:RE604)</t>
  </si>
  <si>
    <t>洛阳瑞得拖拉机有限公司</t>
  </si>
  <si>
    <t>RE252221[B0643031]</t>
  </si>
  <si>
    <t>额日敦其木格</t>
  </si>
  <si>
    <t>内蒙古锡林郭勒盟东乌珠穆沁旗额吉淖尔镇哈日高毕嘎查91号</t>
  </si>
  <si>
    <t>231103[]</t>
  </si>
  <si>
    <t>现:TT604(G4)(原:TT604)</t>
  </si>
  <si>
    <t>WT208121[AFZ23010090]</t>
  </si>
  <si>
    <t>额尔敦其木格</t>
  </si>
  <si>
    <t>内蒙古锡林郭勒盟东乌珠穆沁旗嘎海乐苏木巴彦高勒嘎查20号</t>
  </si>
  <si>
    <t>15Z2024038[]</t>
  </si>
  <si>
    <t>额尔敦毕力格</t>
  </si>
  <si>
    <t>内蒙古锡林郭勒盟东乌珠穆沁旗乌里雅斯太镇恩和吉尔嘎郎嘎查42号</t>
  </si>
  <si>
    <t>2024-09-04 00:00:00</t>
  </si>
  <si>
    <t>G512206056[无]</t>
  </si>
  <si>
    <t>2024-08-31 00:00:00</t>
  </si>
  <si>
    <t>63321M264P4127696[Q231095490V]</t>
  </si>
  <si>
    <t>内蒙古锡林郭勒盟东乌珠穆沁旗嘎达布其镇夏日哈达嘎查57号</t>
  </si>
  <si>
    <t>231422[]</t>
  </si>
  <si>
    <t>那顺朝克图</t>
  </si>
  <si>
    <t>内蒙古锡林郭勒盟东乌珠穆沁旗乌里雅斯太镇阿木古楞宝拉格嘎查53号</t>
  </si>
  <si>
    <t>2024-09-02 00:00:00</t>
  </si>
  <si>
    <t>24012[]</t>
  </si>
  <si>
    <t>吕国春</t>
  </si>
  <si>
    <t>内蒙古锡林郭勒盟东乌珠穆沁旗额吉淖尔镇哈日阿图嘎查96号</t>
  </si>
  <si>
    <t>2024-09-05 00:00:00</t>
  </si>
  <si>
    <t>231070[],231099[],231228[]</t>
  </si>
  <si>
    <t>王文彬</t>
  </si>
  <si>
    <t>内蒙古锡林郭勒盟东乌珠穆沁旗嘎达布其镇夏日哈达嘎查107号</t>
  </si>
  <si>
    <t>15Z2024039[]</t>
  </si>
  <si>
    <t>斯琴格日勒</t>
  </si>
  <si>
    <t>内蒙古锡林郭勒盟东乌珠穆沁旗乌里雅斯太镇巴彦图门嘎查128号</t>
  </si>
  <si>
    <t>231114[]</t>
  </si>
  <si>
    <t>现:DF1404-X(G4)(原:DF1404-X)</t>
  </si>
  <si>
    <t>常州东风农机集团有限公司</t>
  </si>
  <si>
    <t>23A00XD06742[H9237017737]</t>
  </si>
  <si>
    <t>娜仁其木格</t>
  </si>
  <si>
    <t>内蒙古锡林郭勒盟东乌珠穆沁旗嘎达布其镇尚都嘎查96号</t>
  </si>
  <si>
    <t>2024-09-09 00:00:00</t>
  </si>
  <si>
    <t>YCGCJ2023063[]</t>
  </si>
  <si>
    <t>孟根图雅</t>
  </si>
  <si>
    <t>内蒙古锡林郭勒盟东乌珠穆沁旗嘎海乐苏木巴彦宝拉格嘎查78号</t>
  </si>
  <si>
    <t>15Z2024040[]</t>
  </si>
  <si>
    <t>邹海涛</t>
  </si>
  <si>
    <t>内蒙古锡林郭勒盟东乌珠穆沁旗乌里雅斯太镇巴彦图门嘎查47号</t>
  </si>
  <si>
    <t>2024-09-10 00:00:00</t>
  </si>
  <si>
    <t>241102[]</t>
  </si>
  <si>
    <t>WT209919[CFF24006816]</t>
  </si>
  <si>
    <t>内蒙古锡林郭勒盟东乌珠穆沁旗萨麦苏木巴彦霍布尔嘎查44号</t>
  </si>
  <si>
    <t>15Z2024041[]</t>
  </si>
  <si>
    <t>饲料（草）收获机械</t>
  </si>
  <si>
    <t>锡林郭勒盟鑫丰农机销售有限责任公司</t>
  </si>
  <si>
    <t>HD23870003[]</t>
  </si>
  <si>
    <t>孟根其其格</t>
  </si>
  <si>
    <t>内蒙古锡林郭勒盟东乌珠穆沁旗道特淖尔镇奈日木德勒嘎查10号</t>
  </si>
  <si>
    <t>饲养设备</t>
  </si>
  <si>
    <t>15Z2024043[]</t>
  </si>
  <si>
    <t>巴特尔朝克图</t>
  </si>
  <si>
    <t>内蒙古锡林郭勒盟东乌珠穆沁旗嘎海乐苏末阿尔善宝拉格嘎查83号</t>
  </si>
  <si>
    <t>15Z2024044[]</t>
  </si>
  <si>
    <t>布和巴特尔</t>
  </si>
  <si>
    <t>内蒙古锡林郭勒盟东乌珠穆沁旗乌里雅斯太镇恩和吉尔嘎郎嘎查98号</t>
  </si>
  <si>
    <t>2024-09-14 00:00:00</t>
  </si>
  <si>
    <t>24A063[]</t>
  </si>
  <si>
    <t>阿其雅拉图</t>
  </si>
  <si>
    <t>内蒙古锡林郭勒盟东乌珠穆沁旗乌里雅斯太镇阿木古楞宝拉格嘎查12号</t>
  </si>
  <si>
    <t>15Z2024045[]</t>
  </si>
  <si>
    <t>2024-08-29 00:00:00</t>
  </si>
  <si>
    <t>YCGCJ2024174[]</t>
  </si>
  <si>
    <t>阿拉坦苏和</t>
  </si>
  <si>
    <t>内蒙古锡林郭勒盟东乌珠穆沁旗嘎达布其镇罕乌拉嘎查36号</t>
  </si>
  <si>
    <t>15Z2024046[]</t>
  </si>
  <si>
    <t>王鑫鑫</t>
  </si>
  <si>
    <t>内蒙古锡林郭勒盟东乌珠穆沁旗嘎海乐苏木阿尔善宝拉格嘎查22号</t>
  </si>
  <si>
    <t>2023-07-21 00:00:00</t>
  </si>
  <si>
    <t>231215[],231216[],231217[]</t>
  </si>
  <si>
    <t>格日勒图</t>
  </si>
  <si>
    <t>内蒙古锡林郭勒盟东乌珠穆沁旗嘎达布其镇罕乌拉嘎查21号</t>
  </si>
  <si>
    <t>15Z2024042[]</t>
  </si>
  <si>
    <t>斯琴图</t>
  </si>
  <si>
    <t>内蒙古锡林郭勒盟东乌珠穆沁旗呼热图淖尔苏木巴彦查干嘎查141号-2</t>
  </si>
  <si>
    <t>2023-08-25 00:00:00</t>
  </si>
  <si>
    <t>231078[]</t>
  </si>
  <si>
    <t>布和额尔敦</t>
  </si>
  <si>
    <t>内蒙古锡林郭勒盟东乌珠穆沁旗满都胡宝拉格镇巴彦布日都嘎查67号</t>
  </si>
  <si>
    <t>241176[]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</si>
</sst>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24"/>
      <name val="方正小标宋简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9" fontId="1" fillId="0" borderId="0" xfId="3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9" fontId="2" fillId="0" borderId="0" xfId="3" applyFont="1" applyFill="1" applyBorder="1" applyAlignment="1" applyProtection="1">
      <alignment horizontal="center" vertical="center" wrapText="1"/>
    </xf>
    <xf numFmtId="9" fontId="2" fillId="0" borderId="0" xfId="3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9" fontId="6" fillId="0" borderId="0" xfId="3" applyFo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5"/>
  <sheetViews>
    <sheetView tabSelected="1" workbookViewId="0">
      <selection activeCell="A1" sqref="A1:R1"/>
    </sheetView>
  </sheetViews>
  <sheetFormatPr defaultColWidth="9" defaultRowHeight="13.5"/>
  <cols>
    <col min="1" max="3" width="9" style="2"/>
    <col min="4" max="4" width="14.5" style="2" customWidth="1"/>
    <col min="5" max="5" width="9" style="2"/>
    <col min="6" max="6" width="9" style="3"/>
    <col min="7" max="10" width="9" style="2"/>
    <col min="11" max="11" width="9" style="4"/>
    <col min="12" max="16381" width="9" style="2"/>
    <col min="16382" max="16384" width="9" style="5"/>
  </cols>
  <sheetData>
    <row r="1" s="1" customFormat="1" ht="32.25" spans="1:21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20"/>
      <c r="T1" s="20"/>
      <c r="U1" s="20"/>
    </row>
    <row r="2" s="2" customFormat="1" spans="1:18">
      <c r="A2" s="8"/>
      <c r="B2" s="9"/>
      <c r="C2" s="9"/>
      <c r="D2" s="9"/>
      <c r="E2" s="9"/>
      <c r="F2" s="9"/>
      <c r="G2" s="9"/>
      <c r="H2" s="9"/>
      <c r="I2" s="9"/>
      <c r="J2" s="16"/>
      <c r="K2" s="16"/>
      <c r="L2" s="16"/>
      <c r="M2" s="16"/>
      <c r="N2" s="16"/>
      <c r="O2" s="16"/>
      <c r="P2" s="16"/>
      <c r="Q2" s="16"/>
      <c r="R2" s="16"/>
    </row>
    <row r="3" s="2" customFormat="1" ht="40.5" spans="1:18">
      <c r="A3" s="10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7" t="s">
        <v>13</v>
      </c>
      <c r="N3" s="11" t="s">
        <v>14</v>
      </c>
      <c r="O3" s="11" t="s">
        <v>15</v>
      </c>
      <c r="P3" s="11" t="s">
        <v>16</v>
      </c>
      <c r="Q3" s="11" t="s">
        <v>17</v>
      </c>
      <c r="R3" s="11" t="s">
        <v>18</v>
      </c>
    </row>
    <row r="4" s="2" customFormat="1" ht="67.5" spans="1:18">
      <c r="A4" s="12">
        <v>1</v>
      </c>
      <c r="B4" s="13" t="s">
        <v>19</v>
      </c>
      <c r="C4" s="13" t="s">
        <v>20</v>
      </c>
      <c r="D4" s="14" t="s">
        <v>21</v>
      </c>
      <c r="E4" s="12" t="s">
        <v>22</v>
      </c>
      <c r="F4" s="14" t="s">
        <v>23</v>
      </c>
      <c r="G4" s="15" t="s">
        <v>24</v>
      </c>
      <c r="H4" s="14" t="s">
        <v>25</v>
      </c>
      <c r="I4" s="14" t="s">
        <v>26</v>
      </c>
      <c r="J4" s="14" t="s">
        <v>27</v>
      </c>
      <c r="K4" s="18">
        <v>1</v>
      </c>
      <c r="L4" s="18">
        <v>4800</v>
      </c>
      <c r="M4" s="18">
        <v>1600</v>
      </c>
      <c r="N4" s="12">
        <v>1800</v>
      </c>
      <c r="O4" s="12">
        <f t="shared" ref="O4:O67" si="0">L4+M4+N4</f>
        <v>8200</v>
      </c>
      <c r="P4" s="19">
        <v>31400</v>
      </c>
      <c r="Q4" s="14" t="s">
        <v>28</v>
      </c>
      <c r="R4" s="14" t="s">
        <v>29</v>
      </c>
    </row>
    <row r="5" s="2" customFormat="1" ht="54" spans="1:18">
      <c r="A5" s="12">
        <v>2</v>
      </c>
      <c r="B5" s="13" t="s">
        <v>30</v>
      </c>
      <c r="C5" s="13" t="s">
        <v>31</v>
      </c>
      <c r="D5" s="14" t="s">
        <v>32</v>
      </c>
      <c r="E5" s="12" t="s">
        <v>22</v>
      </c>
      <c r="F5" s="14" t="s">
        <v>23</v>
      </c>
      <c r="G5" s="15" t="s">
        <v>24</v>
      </c>
      <c r="H5" s="14" t="s">
        <v>33</v>
      </c>
      <c r="I5" s="14" t="s">
        <v>34</v>
      </c>
      <c r="J5" s="14" t="s">
        <v>34</v>
      </c>
      <c r="K5" s="18">
        <v>1</v>
      </c>
      <c r="L5" s="18">
        <v>11600</v>
      </c>
      <c r="M5" s="18">
        <v>3800</v>
      </c>
      <c r="N5" s="12">
        <v>4500</v>
      </c>
      <c r="O5" s="12">
        <f t="shared" si="0"/>
        <v>19900</v>
      </c>
      <c r="P5" s="19">
        <v>50000</v>
      </c>
      <c r="Q5" s="14" t="s">
        <v>35</v>
      </c>
      <c r="R5" s="14" t="s">
        <v>36</v>
      </c>
    </row>
    <row r="6" s="2" customFormat="1" ht="67.5" spans="1:18">
      <c r="A6" s="12">
        <v>3</v>
      </c>
      <c r="B6" s="13" t="s">
        <v>37</v>
      </c>
      <c r="C6" s="13" t="s">
        <v>38</v>
      </c>
      <c r="D6" s="14" t="s">
        <v>39</v>
      </c>
      <c r="E6" s="12" t="s">
        <v>22</v>
      </c>
      <c r="F6" s="14" t="s">
        <v>23</v>
      </c>
      <c r="G6" s="15" t="s">
        <v>24</v>
      </c>
      <c r="H6" s="14" t="s">
        <v>40</v>
      </c>
      <c r="I6" s="14" t="s">
        <v>41</v>
      </c>
      <c r="J6" s="14" t="s">
        <v>42</v>
      </c>
      <c r="K6" s="18">
        <v>1</v>
      </c>
      <c r="L6" s="18">
        <v>11600</v>
      </c>
      <c r="M6" s="18">
        <v>3800</v>
      </c>
      <c r="N6" s="12">
        <v>4500</v>
      </c>
      <c r="O6" s="12">
        <f t="shared" si="0"/>
        <v>19900</v>
      </c>
      <c r="P6" s="19">
        <v>42000</v>
      </c>
      <c r="Q6" s="14" t="s">
        <v>43</v>
      </c>
      <c r="R6" s="14" t="s">
        <v>44</v>
      </c>
    </row>
    <row r="7" s="2" customFormat="1" ht="54" spans="1:18">
      <c r="A7" s="12">
        <v>4</v>
      </c>
      <c r="B7" s="13" t="s">
        <v>45</v>
      </c>
      <c r="C7" s="13" t="s">
        <v>20</v>
      </c>
      <c r="D7" s="14" t="s">
        <v>46</v>
      </c>
      <c r="E7" s="12" t="s">
        <v>22</v>
      </c>
      <c r="F7" s="14" t="s">
        <v>23</v>
      </c>
      <c r="G7" s="15" t="s">
        <v>24</v>
      </c>
      <c r="H7" s="14" t="s">
        <v>47</v>
      </c>
      <c r="I7" s="14" t="s">
        <v>48</v>
      </c>
      <c r="J7" s="14" t="s">
        <v>49</v>
      </c>
      <c r="K7" s="18">
        <v>1</v>
      </c>
      <c r="L7" s="18">
        <v>4300</v>
      </c>
      <c r="M7" s="18">
        <v>1400</v>
      </c>
      <c r="N7" s="12">
        <v>1800</v>
      </c>
      <c r="O7" s="12">
        <f t="shared" si="0"/>
        <v>7500</v>
      </c>
      <c r="P7" s="19">
        <v>29000</v>
      </c>
      <c r="Q7" s="14" t="s">
        <v>50</v>
      </c>
      <c r="R7" s="14" t="s">
        <v>51</v>
      </c>
    </row>
    <row r="8" s="2" customFormat="1" ht="67.5" spans="1:18">
      <c r="A8" s="12">
        <v>5</v>
      </c>
      <c r="B8" s="13" t="s">
        <v>52</v>
      </c>
      <c r="C8" s="13" t="s">
        <v>31</v>
      </c>
      <c r="D8" s="14" t="s">
        <v>53</v>
      </c>
      <c r="E8" s="12" t="s">
        <v>22</v>
      </c>
      <c r="F8" s="14" t="s">
        <v>23</v>
      </c>
      <c r="G8" s="15" t="s">
        <v>24</v>
      </c>
      <c r="H8" s="14" t="s">
        <v>33</v>
      </c>
      <c r="I8" s="14" t="s">
        <v>54</v>
      </c>
      <c r="J8" s="14" t="s">
        <v>55</v>
      </c>
      <c r="K8" s="18">
        <v>1</v>
      </c>
      <c r="L8" s="18">
        <v>11600</v>
      </c>
      <c r="M8" s="18">
        <v>3800</v>
      </c>
      <c r="N8" s="12">
        <v>4500</v>
      </c>
      <c r="O8" s="12">
        <f t="shared" si="0"/>
        <v>19900</v>
      </c>
      <c r="P8" s="19">
        <v>53000</v>
      </c>
      <c r="Q8" s="14" t="s">
        <v>56</v>
      </c>
      <c r="R8" s="14" t="s">
        <v>57</v>
      </c>
    </row>
    <row r="9" s="2" customFormat="1" ht="67.5" spans="1:18">
      <c r="A9" s="12">
        <v>6</v>
      </c>
      <c r="B9" s="13" t="s">
        <v>58</v>
      </c>
      <c r="C9" s="13" t="s">
        <v>59</v>
      </c>
      <c r="D9" s="14" t="s">
        <v>60</v>
      </c>
      <c r="E9" s="12" t="s">
        <v>22</v>
      </c>
      <c r="F9" s="14" t="s">
        <v>23</v>
      </c>
      <c r="G9" s="15" t="s">
        <v>24</v>
      </c>
      <c r="H9" s="14" t="s">
        <v>25</v>
      </c>
      <c r="I9" s="14" t="s">
        <v>61</v>
      </c>
      <c r="J9" s="14" t="s">
        <v>62</v>
      </c>
      <c r="K9" s="18">
        <v>1</v>
      </c>
      <c r="L9" s="18">
        <v>4300</v>
      </c>
      <c r="M9" s="18">
        <v>1400</v>
      </c>
      <c r="N9" s="12">
        <v>1800</v>
      </c>
      <c r="O9" s="12">
        <f t="shared" si="0"/>
        <v>7500</v>
      </c>
      <c r="P9" s="19">
        <v>18000</v>
      </c>
      <c r="Q9" s="14" t="s">
        <v>63</v>
      </c>
      <c r="R9" s="14" t="s">
        <v>64</v>
      </c>
    </row>
    <row r="10" s="2" customFormat="1" ht="54" spans="1:18">
      <c r="A10" s="12">
        <v>7</v>
      </c>
      <c r="B10" s="13" t="s">
        <v>65</v>
      </c>
      <c r="C10" s="13" t="s">
        <v>38</v>
      </c>
      <c r="D10" s="14" t="s">
        <v>66</v>
      </c>
      <c r="E10" s="12" t="s">
        <v>22</v>
      </c>
      <c r="F10" s="14" t="s">
        <v>23</v>
      </c>
      <c r="G10" s="15" t="s">
        <v>24</v>
      </c>
      <c r="H10" s="14" t="s">
        <v>25</v>
      </c>
      <c r="I10" s="14" t="s">
        <v>67</v>
      </c>
      <c r="J10" s="14" t="s">
        <v>68</v>
      </c>
      <c r="K10" s="18">
        <v>1</v>
      </c>
      <c r="L10" s="18">
        <v>4300</v>
      </c>
      <c r="M10" s="18">
        <v>1400</v>
      </c>
      <c r="N10" s="12">
        <v>1800</v>
      </c>
      <c r="O10" s="12">
        <f t="shared" si="0"/>
        <v>7500</v>
      </c>
      <c r="P10" s="19">
        <v>18000</v>
      </c>
      <c r="Q10" s="14" t="s">
        <v>69</v>
      </c>
      <c r="R10" s="14" t="s">
        <v>70</v>
      </c>
    </row>
    <row r="11" s="2" customFormat="1" ht="81" spans="1:18">
      <c r="A11" s="12">
        <v>8</v>
      </c>
      <c r="B11" s="13" t="s">
        <v>71</v>
      </c>
      <c r="C11" s="13" t="s">
        <v>72</v>
      </c>
      <c r="D11" s="14" t="s">
        <v>73</v>
      </c>
      <c r="E11" s="12" t="s">
        <v>22</v>
      </c>
      <c r="F11" s="14" t="s">
        <v>74</v>
      </c>
      <c r="G11" s="15" t="s">
        <v>75</v>
      </c>
      <c r="H11" s="14" t="s">
        <v>76</v>
      </c>
      <c r="I11" s="14" t="s">
        <v>77</v>
      </c>
      <c r="J11" s="14" t="s">
        <v>78</v>
      </c>
      <c r="K11" s="18">
        <v>1</v>
      </c>
      <c r="L11" s="18">
        <v>20100</v>
      </c>
      <c r="M11" s="18">
        <v>0</v>
      </c>
      <c r="N11" s="12"/>
      <c r="O11" s="12">
        <f t="shared" si="0"/>
        <v>20100</v>
      </c>
      <c r="P11" s="19">
        <v>175100</v>
      </c>
      <c r="Q11" s="14" t="s">
        <v>79</v>
      </c>
      <c r="R11" s="14" t="s">
        <v>80</v>
      </c>
    </row>
    <row r="12" s="2" customFormat="1" ht="67.5" spans="1:18">
      <c r="A12" s="12">
        <v>9</v>
      </c>
      <c r="B12" s="13" t="s">
        <v>81</v>
      </c>
      <c r="C12" s="13" t="s">
        <v>72</v>
      </c>
      <c r="D12" s="14" t="s">
        <v>82</v>
      </c>
      <c r="E12" s="12" t="s">
        <v>22</v>
      </c>
      <c r="F12" s="14" t="s">
        <v>83</v>
      </c>
      <c r="G12" s="15" t="s">
        <v>84</v>
      </c>
      <c r="H12" s="14" t="s">
        <v>85</v>
      </c>
      <c r="I12" s="14" t="s">
        <v>86</v>
      </c>
      <c r="J12" s="14" t="s">
        <v>87</v>
      </c>
      <c r="K12" s="18">
        <v>1</v>
      </c>
      <c r="L12" s="18">
        <v>9600</v>
      </c>
      <c r="M12" s="18">
        <v>0</v>
      </c>
      <c r="N12" s="12"/>
      <c r="O12" s="12">
        <f t="shared" si="0"/>
        <v>9600</v>
      </c>
      <c r="P12" s="19">
        <v>58000</v>
      </c>
      <c r="Q12" s="14" t="s">
        <v>88</v>
      </c>
      <c r="R12" s="14" t="s">
        <v>89</v>
      </c>
    </row>
    <row r="13" s="2" customFormat="1" ht="67.5" spans="1:18">
      <c r="A13" s="12">
        <v>10</v>
      </c>
      <c r="B13" s="13" t="s">
        <v>90</v>
      </c>
      <c r="C13" s="13" t="s">
        <v>91</v>
      </c>
      <c r="D13" s="14" t="s">
        <v>92</v>
      </c>
      <c r="E13" s="12" t="s">
        <v>22</v>
      </c>
      <c r="F13" s="14" t="s">
        <v>93</v>
      </c>
      <c r="G13" s="15" t="s">
        <v>94</v>
      </c>
      <c r="H13" s="14" t="s">
        <v>95</v>
      </c>
      <c r="I13" s="14" t="s">
        <v>96</v>
      </c>
      <c r="J13" s="14" t="s">
        <v>97</v>
      </c>
      <c r="K13" s="18">
        <v>1</v>
      </c>
      <c r="L13" s="18">
        <v>610</v>
      </c>
      <c r="M13" s="18">
        <v>200</v>
      </c>
      <c r="N13" s="12">
        <v>500</v>
      </c>
      <c r="O13" s="12">
        <f t="shared" si="0"/>
        <v>1310</v>
      </c>
      <c r="P13" s="19">
        <v>3000</v>
      </c>
      <c r="Q13" s="14" t="s">
        <v>98</v>
      </c>
      <c r="R13" s="14" t="s">
        <v>99</v>
      </c>
    </row>
    <row r="14" s="2" customFormat="1" ht="67.5" spans="1:18">
      <c r="A14" s="12">
        <v>11</v>
      </c>
      <c r="B14" s="13" t="s">
        <v>100</v>
      </c>
      <c r="C14" s="13" t="s">
        <v>59</v>
      </c>
      <c r="D14" s="14" t="s">
        <v>101</v>
      </c>
      <c r="E14" s="12" t="s">
        <v>22</v>
      </c>
      <c r="F14" s="14" t="s">
        <v>93</v>
      </c>
      <c r="G14" s="15" t="s">
        <v>94</v>
      </c>
      <c r="H14" s="14" t="s">
        <v>95</v>
      </c>
      <c r="I14" s="14" t="s">
        <v>96</v>
      </c>
      <c r="J14" s="14" t="s">
        <v>97</v>
      </c>
      <c r="K14" s="18">
        <v>1</v>
      </c>
      <c r="L14" s="18">
        <v>610</v>
      </c>
      <c r="M14" s="18">
        <v>200</v>
      </c>
      <c r="N14" s="12">
        <v>500</v>
      </c>
      <c r="O14" s="12">
        <f t="shared" si="0"/>
        <v>1310</v>
      </c>
      <c r="P14" s="19">
        <v>3000</v>
      </c>
      <c r="Q14" s="14" t="s">
        <v>98</v>
      </c>
      <c r="R14" s="14" t="s">
        <v>102</v>
      </c>
    </row>
    <row r="15" s="2" customFormat="1" ht="67.5" spans="1:18">
      <c r="A15" s="12">
        <v>12</v>
      </c>
      <c r="B15" s="13" t="s">
        <v>103</v>
      </c>
      <c r="C15" s="13" t="s">
        <v>104</v>
      </c>
      <c r="D15" s="14" t="s">
        <v>105</v>
      </c>
      <c r="E15" s="12" t="s">
        <v>22</v>
      </c>
      <c r="F15" s="14" t="s">
        <v>74</v>
      </c>
      <c r="G15" s="15" t="s">
        <v>75</v>
      </c>
      <c r="H15" s="14" t="s">
        <v>106</v>
      </c>
      <c r="I15" s="14" t="s">
        <v>107</v>
      </c>
      <c r="J15" s="14" t="s">
        <v>108</v>
      </c>
      <c r="K15" s="18">
        <v>1</v>
      </c>
      <c r="L15" s="18">
        <v>20100</v>
      </c>
      <c r="M15" s="18">
        <v>0</v>
      </c>
      <c r="N15" s="12"/>
      <c r="O15" s="12">
        <f t="shared" si="0"/>
        <v>20100</v>
      </c>
      <c r="P15" s="19">
        <v>188000</v>
      </c>
      <c r="Q15" s="14" t="s">
        <v>109</v>
      </c>
      <c r="R15" s="14" t="s">
        <v>110</v>
      </c>
    </row>
    <row r="16" s="2" customFormat="1" ht="81" spans="1:18">
      <c r="A16" s="12">
        <v>13</v>
      </c>
      <c r="B16" s="13" t="s">
        <v>111</v>
      </c>
      <c r="C16" s="13" t="s">
        <v>38</v>
      </c>
      <c r="D16" s="14" t="s">
        <v>112</v>
      </c>
      <c r="E16" s="12" t="s">
        <v>22</v>
      </c>
      <c r="F16" s="14" t="s">
        <v>113</v>
      </c>
      <c r="G16" s="15" t="s">
        <v>114</v>
      </c>
      <c r="H16" s="14" t="s">
        <v>115</v>
      </c>
      <c r="I16" s="14" t="s">
        <v>78</v>
      </c>
      <c r="J16" s="14" t="s">
        <v>116</v>
      </c>
      <c r="K16" s="18">
        <v>1</v>
      </c>
      <c r="L16" s="18">
        <v>0</v>
      </c>
      <c r="M16" s="18">
        <v>4000</v>
      </c>
      <c r="N16" s="12">
        <v>20000</v>
      </c>
      <c r="O16" s="12">
        <f t="shared" si="0"/>
        <v>24000</v>
      </c>
      <c r="P16" s="19">
        <v>48000</v>
      </c>
      <c r="Q16" s="14" t="s">
        <v>117</v>
      </c>
      <c r="R16" s="14" t="s">
        <v>118</v>
      </c>
    </row>
    <row r="17" s="2" customFormat="1" ht="81" spans="1:18">
      <c r="A17" s="12">
        <v>14</v>
      </c>
      <c r="B17" s="13" t="s">
        <v>119</v>
      </c>
      <c r="C17" s="13" t="s">
        <v>20</v>
      </c>
      <c r="D17" s="14" t="s">
        <v>120</v>
      </c>
      <c r="E17" s="12" t="s">
        <v>22</v>
      </c>
      <c r="F17" s="14" t="s">
        <v>113</v>
      </c>
      <c r="G17" s="15" t="s">
        <v>114</v>
      </c>
      <c r="H17" s="14" t="s">
        <v>115</v>
      </c>
      <c r="I17" s="14" t="s">
        <v>78</v>
      </c>
      <c r="J17" s="14" t="s">
        <v>116</v>
      </c>
      <c r="K17" s="18">
        <v>1</v>
      </c>
      <c r="L17" s="18">
        <v>0</v>
      </c>
      <c r="M17" s="18">
        <v>4000</v>
      </c>
      <c r="N17" s="12">
        <v>20000</v>
      </c>
      <c r="O17" s="12">
        <f t="shared" si="0"/>
        <v>24000</v>
      </c>
      <c r="P17" s="19">
        <v>48000</v>
      </c>
      <c r="Q17" s="14" t="s">
        <v>121</v>
      </c>
      <c r="R17" s="14" t="s">
        <v>122</v>
      </c>
    </row>
    <row r="18" s="2" customFormat="1" ht="67.5" spans="1:18">
      <c r="A18" s="12">
        <v>15</v>
      </c>
      <c r="B18" s="13" t="s">
        <v>123</v>
      </c>
      <c r="C18" s="13" t="s">
        <v>59</v>
      </c>
      <c r="D18" s="14" t="s">
        <v>124</v>
      </c>
      <c r="E18" s="12" t="s">
        <v>22</v>
      </c>
      <c r="F18" s="14" t="s">
        <v>23</v>
      </c>
      <c r="G18" s="15" t="s">
        <v>125</v>
      </c>
      <c r="H18" s="14" t="s">
        <v>126</v>
      </c>
      <c r="I18" s="14" t="s">
        <v>127</v>
      </c>
      <c r="J18" s="14" t="s">
        <v>128</v>
      </c>
      <c r="K18" s="18">
        <v>1</v>
      </c>
      <c r="L18" s="18">
        <v>3000</v>
      </c>
      <c r="M18" s="18">
        <v>1000</v>
      </c>
      <c r="N18" s="12"/>
      <c r="O18" s="12">
        <f t="shared" si="0"/>
        <v>4000</v>
      </c>
      <c r="P18" s="19">
        <v>19000</v>
      </c>
      <c r="Q18" s="14" t="s">
        <v>129</v>
      </c>
      <c r="R18" s="14" t="s">
        <v>130</v>
      </c>
    </row>
    <row r="19" s="2" customFormat="1" ht="67.5" spans="1:18">
      <c r="A19" s="12">
        <v>16</v>
      </c>
      <c r="B19" s="13" t="s">
        <v>123</v>
      </c>
      <c r="C19" s="13" t="s">
        <v>59</v>
      </c>
      <c r="D19" s="14" t="s">
        <v>124</v>
      </c>
      <c r="E19" s="12" t="s">
        <v>22</v>
      </c>
      <c r="F19" s="14" t="s">
        <v>74</v>
      </c>
      <c r="G19" s="15" t="s">
        <v>75</v>
      </c>
      <c r="H19" s="14" t="s">
        <v>131</v>
      </c>
      <c r="I19" s="14" t="s">
        <v>107</v>
      </c>
      <c r="J19" s="14" t="s">
        <v>128</v>
      </c>
      <c r="K19" s="18">
        <v>1</v>
      </c>
      <c r="L19" s="18">
        <v>5100</v>
      </c>
      <c r="M19" s="18">
        <v>0</v>
      </c>
      <c r="N19" s="12"/>
      <c r="O19" s="12">
        <f t="shared" si="0"/>
        <v>5100</v>
      </c>
      <c r="P19" s="19">
        <v>56000</v>
      </c>
      <c r="Q19" s="14" t="s">
        <v>129</v>
      </c>
      <c r="R19" s="14" t="s">
        <v>132</v>
      </c>
    </row>
    <row r="20" s="2" customFormat="1" ht="67.5" spans="1:18">
      <c r="A20" s="12">
        <v>17</v>
      </c>
      <c r="B20" s="13" t="s">
        <v>133</v>
      </c>
      <c r="C20" s="13" t="s">
        <v>59</v>
      </c>
      <c r="D20" s="14" t="s">
        <v>134</v>
      </c>
      <c r="E20" s="12" t="s">
        <v>22</v>
      </c>
      <c r="F20" s="14" t="s">
        <v>23</v>
      </c>
      <c r="G20" s="15" t="s">
        <v>135</v>
      </c>
      <c r="H20" s="14" t="s">
        <v>136</v>
      </c>
      <c r="I20" s="14" t="s">
        <v>137</v>
      </c>
      <c r="J20" s="14" t="s">
        <v>138</v>
      </c>
      <c r="K20" s="18">
        <v>1</v>
      </c>
      <c r="L20" s="18">
        <v>27800</v>
      </c>
      <c r="M20" s="18">
        <v>0</v>
      </c>
      <c r="N20" s="12"/>
      <c r="O20" s="12">
        <f t="shared" si="0"/>
        <v>27800</v>
      </c>
      <c r="P20" s="19">
        <v>265000</v>
      </c>
      <c r="Q20" s="14" t="s">
        <v>139</v>
      </c>
      <c r="R20" s="14" t="s">
        <v>140</v>
      </c>
    </row>
    <row r="21" s="2" customFormat="1" ht="81" spans="1:18">
      <c r="A21" s="12">
        <v>18</v>
      </c>
      <c r="B21" s="13" t="s">
        <v>141</v>
      </c>
      <c r="C21" s="13" t="s">
        <v>104</v>
      </c>
      <c r="D21" s="14" t="s">
        <v>142</v>
      </c>
      <c r="E21" s="12" t="s">
        <v>22</v>
      </c>
      <c r="F21" s="14" t="s">
        <v>113</v>
      </c>
      <c r="G21" s="15" t="s">
        <v>114</v>
      </c>
      <c r="H21" s="14" t="s">
        <v>115</v>
      </c>
      <c r="I21" s="14" t="s">
        <v>78</v>
      </c>
      <c r="J21" s="14" t="s">
        <v>116</v>
      </c>
      <c r="K21" s="18">
        <v>1</v>
      </c>
      <c r="L21" s="18">
        <v>0</v>
      </c>
      <c r="M21" s="18">
        <v>4000</v>
      </c>
      <c r="N21" s="12">
        <v>20000</v>
      </c>
      <c r="O21" s="12">
        <f t="shared" si="0"/>
        <v>24000</v>
      </c>
      <c r="P21" s="19">
        <v>48000</v>
      </c>
      <c r="Q21" s="14" t="s">
        <v>121</v>
      </c>
      <c r="R21" s="14" t="s">
        <v>143</v>
      </c>
    </row>
    <row r="22" s="2" customFormat="1" ht="81" spans="1:18">
      <c r="A22" s="12">
        <v>19</v>
      </c>
      <c r="B22" s="13" t="s">
        <v>144</v>
      </c>
      <c r="C22" s="13" t="s">
        <v>31</v>
      </c>
      <c r="D22" s="14" t="s">
        <v>145</v>
      </c>
      <c r="E22" s="12" t="s">
        <v>22</v>
      </c>
      <c r="F22" s="14" t="s">
        <v>113</v>
      </c>
      <c r="G22" s="15" t="s">
        <v>114</v>
      </c>
      <c r="H22" s="14" t="s">
        <v>115</v>
      </c>
      <c r="I22" s="14" t="s">
        <v>78</v>
      </c>
      <c r="J22" s="14" t="s">
        <v>116</v>
      </c>
      <c r="K22" s="18">
        <v>1</v>
      </c>
      <c r="L22" s="18">
        <v>0</v>
      </c>
      <c r="M22" s="18">
        <v>4000</v>
      </c>
      <c r="N22" s="12">
        <v>20000</v>
      </c>
      <c r="O22" s="12">
        <f t="shared" si="0"/>
        <v>24000</v>
      </c>
      <c r="P22" s="19">
        <v>48000</v>
      </c>
      <c r="Q22" s="14" t="s">
        <v>146</v>
      </c>
      <c r="R22" s="14" t="s">
        <v>147</v>
      </c>
    </row>
    <row r="23" s="2" customFormat="1" ht="67.5" spans="1:18">
      <c r="A23" s="12">
        <v>20</v>
      </c>
      <c r="B23" s="13" t="s">
        <v>148</v>
      </c>
      <c r="C23" s="13" t="s">
        <v>31</v>
      </c>
      <c r="D23" s="14" t="s">
        <v>149</v>
      </c>
      <c r="E23" s="12" t="s">
        <v>22</v>
      </c>
      <c r="F23" s="14" t="s">
        <v>23</v>
      </c>
      <c r="G23" s="15" t="s">
        <v>135</v>
      </c>
      <c r="H23" s="14" t="s">
        <v>150</v>
      </c>
      <c r="I23" s="14" t="s">
        <v>151</v>
      </c>
      <c r="J23" s="14" t="s">
        <v>152</v>
      </c>
      <c r="K23" s="18">
        <v>1</v>
      </c>
      <c r="L23" s="18">
        <v>21300</v>
      </c>
      <c r="M23" s="18">
        <v>0</v>
      </c>
      <c r="N23" s="12"/>
      <c r="O23" s="12">
        <f t="shared" si="0"/>
        <v>21300</v>
      </c>
      <c r="P23" s="19">
        <v>175000</v>
      </c>
      <c r="Q23" s="14" t="s">
        <v>153</v>
      </c>
      <c r="R23" s="14" t="s">
        <v>154</v>
      </c>
    </row>
    <row r="24" s="2" customFormat="1" ht="81" spans="1:18">
      <c r="A24" s="12">
        <v>21</v>
      </c>
      <c r="B24" s="13" t="s">
        <v>155</v>
      </c>
      <c r="C24" s="13" t="s">
        <v>72</v>
      </c>
      <c r="D24" s="14" t="s">
        <v>156</v>
      </c>
      <c r="E24" s="12" t="s">
        <v>22</v>
      </c>
      <c r="F24" s="14" t="s">
        <v>113</v>
      </c>
      <c r="G24" s="15" t="s">
        <v>114</v>
      </c>
      <c r="H24" s="14" t="s">
        <v>115</v>
      </c>
      <c r="I24" s="14" t="s">
        <v>78</v>
      </c>
      <c r="J24" s="14" t="s">
        <v>116</v>
      </c>
      <c r="K24" s="18">
        <v>1</v>
      </c>
      <c r="L24" s="18">
        <v>0</v>
      </c>
      <c r="M24" s="18">
        <v>4000</v>
      </c>
      <c r="N24" s="12">
        <v>20000</v>
      </c>
      <c r="O24" s="12">
        <f t="shared" si="0"/>
        <v>24000</v>
      </c>
      <c r="P24" s="19">
        <v>48000</v>
      </c>
      <c r="Q24" s="14" t="s">
        <v>146</v>
      </c>
      <c r="R24" s="14" t="s">
        <v>157</v>
      </c>
    </row>
    <row r="25" s="2" customFormat="1" ht="67.5" spans="1:18">
      <c r="A25" s="12">
        <v>22</v>
      </c>
      <c r="B25" s="13" t="s">
        <v>158</v>
      </c>
      <c r="C25" s="13" t="s">
        <v>72</v>
      </c>
      <c r="D25" s="14" t="s">
        <v>159</v>
      </c>
      <c r="E25" s="12" t="s">
        <v>22</v>
      </c>
      <c r="F25" s="14" t="s">
        <v>23</v>
      </c>
      <c r="G25" s="15" t="s">
        <v>125</v>
      </c>
      <c r="H25" s="14" t="s">
        <v>126</v>
      </c>
      <c r="I25" s="14" t="s">
        <v>127</v>
      </c>
      <c r="J25" s="14" t="s">
        <v>127</v>
      </c>
      <c r="K25" s="18">
        <v>1</v>
      </c>
      <c r="L25" s="18">
        <v>3000</v>
      </c>
      <c r="M25" s="18">
        <v>1000</v>
      </c>
      <c r="N25" s="12"/>
      <c r="O25" s="12">
        <f t="shared" si="0"/>
        <v>4000</v>
      </c>
      <c r="P25" s="19">
        <v>19000</v>
      </c>
      <c r="Q25" s="14" t="s">
        <v>160</v>
      </c>
      <c r="R25" s="14" t="s">
        <v>161</v>
      </c>
    </row>
    <row r="26" s="2" customFormat="1" ht="67.5" spans="1:18">
      <c r="A26" s="12">
        <v>23</v>
      </c>
      <c r="B26" s="13" t="s">
        <v>158</v>
      </c>
      <c r="C26" s="13" t="s">
        <v>72</v>
      </c>
      <c r="D26" s="14" t="s">
        <v>159</v>
      </c>
      <c r="E26" s="12" t="s">
        <v>22</v>
      </c>
      <c r="F26" s="14" t="s">
        <v>23</v>
      </c>
      <c r="G26" s="15" t="s">
        <v>125</v>
      </c>
      <c r="H26" s="14" t="s">
        <v>126</v>
      </c>
      <c r="I26" s="14" t="s">
        <v>127</v>
      </c>
      <c r="J26" s="14" t="s">
        <v>127</v>
      </c>
      <c r="K26" s="18">
        <v>1</v>
      </c>
      <c r="L26" s="18">
        <v>3000</v>
      </c>
      <c r="M26" s="18">
        <v>1000</v>
      </c>
      <c r="N26" s="12"/>
      <c r="O26" s="12">
        <f t="shared" si="0"/>
        <v>4000</v>
      </c>
      <c r="P26" s="19">
        <v>18000</v>
      </c>
      <c r="Q26" s="14" t="s">
        <v>146</v>
      </c>
      <c r="R26" s="14" t="s">
        <v>162</v>
      </c>
    </row>
    <row r="27" s="2" customFormat="1" ht="67.5" spans="1:18">
      <c r="A27" s="12">
        <v>24</v>
      </c>
      <c r="B27" s="13" t="s">
        <v>158</v>
      </c>
      <c r="C27" s="13" t="s">
        <v>72</v>
      </c>
      <c r="D27" s="14" t="s">
        <v>159</v>
      </c>
      <c r="E27" s="12" t="s">
        <v>22</v>
      </c>
      <c r="F27" s="14" t="s">
        <v>23</v>
      </c>
      <c r="G27" s="15" t="s">
        <v>125</v>
      </c>
      <c r="H27" s="14" t="s">
        <v>126</v>
      </c>
      <c r="I27" s="14" t="s">
        <v>127</v>
      </c>
      <c r="J27" s="14" t="s">
        <v>127</v>
      </c>
      <c r="K27" s="18">
        <v>1</v>
      </c>
      <c r="L27" s="18">
        <v>3000</v>
      </c>
      <c r="M27" s="18">
        <v>1000</v>
      </c>
      <c r="N27" s="12"/>
      <c r="O27" s="12">
        <f t="shared" si="0"/>
        <v>4000</v>
      </c>
      <c r="P27" s="19">
        <v>18000</v>
      </c>
      <c r="Q27" s="14" t="s">
        <v>146</v>
      </c>
      <c r="R27" s="14" t="s">
        <v>163</v>
      </c>
    </row>
    <row r="28" s="2" customFormat="1" ht="81" spans="1:18">
      <c r="A28" s="12">
        <v>25</v>
      </c>
      <c r="B28" s="13" t="s">
        <v>164</v>
      </c>
      <c r="C28" s="13" t="s">
        <v>104</v>
      </c>
      <c r="D28" s="14" t="s">
        <v>165</v>
      </c>
      <c r="E28" s="12" t="s">
        <v>22</v>
      </c>
      <c r="F28" s="14" t="s">
        <v>113</v>
      </c>
      <c r="G28" s="15" t="s">
        <v>114</v>
      </c>
      <c r="H28" s="14" t="s">
        <v>115</v>
      </c>
      <c r="I28" s="14" t="s">
        <v>78</v>
      </c>
      <c r="J28" s="14" t="s">
        <v>116</v>
      </c>
      <c r="K28" s="18">
        <v>1</v>
      </c>
      <c r="L28" s="18">
        <v>0</v>
      </c>
      <c r="M28" s="18">
        <v>4000</v>
      </c>
      <c r="N28" s="12">
        <v>20000</v>
      </c>
      <c r="O28" s="12">
        <f t="shared" si="0"/>
        <v>24000</v>
      </c>
      <c r="P28" s="19">
        <v>48000</v>
      </c>
      <c r="Q28" s="14" t="s">
        <v>166</v>
      </c>
      <c r="R28" s="14" t="s">
        <v>167</v>
      </c>
    </row>
    <row r="29" s="2" customFormat="1" ht="67.5" spans="1:18">
      <c r="A29" s="12">
        <v>26</v>
      </c>
      <c r="B29" s="13" t="s">
        <v>168</v>
      </c>
      <c r="C29" s="13" t="s">
        <v>72</v>
      </c>
      <c r="D29" s="14" t="s">
        <v>169</v>
      </c>
      <c r="E29" s="12" t="s">
        <v>22</v>
      </c>
      <c r="F29" s="14" t="s">
        <v>23</v>
      </c>
      <c r="G29" s="15" t="s">
        <v>125</v>
      </c>
      <c r="H29" s="14" t="s">
        <v>126</v>
      </c>
      <c r="I29" s="14" t="s">
        <v>127</v>
      </c>
      <c r="J29" s="14" t="s">
        <v>127</v>
      </c>
      <c r="K29" s="18">
        <v>1</v>
      </c>
      <c r="L29" s="18">
        <v>3000</v>
      </c>
      <c r="M29" s="18">
        <v>1000</v>
      </c>
      <c r="N29" s="12"/>
      <c r="O29" s="12">
        <f t="shared" si="0"/>
        <v>4000</v>
      </c>
      <c r="P29" s="19">
        <v>18000</v>
      </c>
      <c r="Q29" s="14" t="s">
        <v>146</v>
      </c>
      <c r="R29" s="14" t="s">
        <v>170</v>
      </c>
    </row>
    <row r="30" s="2" customFormat="1" ht="67.5" spans="1:18">
      <c r="A30" s="12">
        <v>27</v>
      </c>
      <c r="B30" s="13" t="s">
        <v>168</v>
      </c>
      <c r="C30" s="13" t="s">
        <v>72</v>
      </c>
      <c r="D30" s="14" t="s">
        <v>169</v>
      </c>
      <c r="E30" s="12" t="s">
        <v>22</v>
      </c>
      <c r="F30" s="14" t="s">
        <v>23</v>
      </c>
      <c r="G30" s="15" t="s">
        <v>125</v>
      </c>
      <c r="H30" s="14" t="s">
        <v>126</v>
      </c>
      <c r="I30" s="14" t="s">
        <v>127</v>
      </c>
      <c r="J30" s="14" t="s">
        <v>127</v>
      </c>
      <c r="K30" s="18">
        <v>1</v>
      </c>
      <c r="L30" s="18">
        <v>3000</v>
      </c>
      <c r="M30" s="18">
        <v>1000</v>
      </c>
      <c r="N30" s="12"/>
      <c r="O30" s="12">
        <f t="shared" si="0"/>
        <v>4000</v>
      </c>
      <c r="P30" s="19">
        <v>18000</v>
      </c>
      <c r="Q30" s="14" t="s">
        <v>146</v>
      </c>
      <c r="R30" s="14" t="s">
        <v>171</v>
      </c>
    </row>
    <row r="31" s="2" customFormat="1" ht="67.5" spans="1:18">
      <c r="A31" s="12">
        <v>28</v>
      </c>
      <c r="B31" s="13" t="s">
        <v>168</v>
      </c>
      <c r="C31" s="13" t="s">
        <v>72</v>
      </c>
      <c r="D31" s="14" t="s">
        <v>169</v>
      </c>
      <c r="E31" s="12" t="s">
        <v>22</v>
      </c>
      <c r="F31" s="14" t="s">
        <v>23</v>
      </c>
      <c r="G31" s="15" t="s">
        <v>125</v>
      </c>
      <c r="H31" s="14" t="s">
        <v>126</v>
      </c>
      <c r="I31" s="14" t="s">
        <v>127</v>
      </c>
      <c r="J31" s="14" t="s">
        <v>127</v>
      </c>
      <c r="K31" s="18">
        <v>1</v>
      </c>
      <c r="L31" s="18">
        <v>3000</v>
      </c>
      <c r="M31" s="18">
        <v>1000</v>
      </c>
      <c r="N31" s="12"/>
      <c r="O31" s="12">
        <f t="shared" si="0"/>
        <v>4000</v>
      </c>
      <c r="P31" s="19">
        <v>18000</v>
      </c>
      <c r="Q31" s="14" t="s">
        <v>146</v>
      </c>
      <c r="R31" s="14" t="s">
        <v>172</v>
      </c>
    </row>
    <row r="32" s="2" customFormat="1" ht="81" spans="1:18">
      <c r="A32" s="12">
        <v>29</v>
      </c>
      <c r="B32" s="13" t="s">
        <v>173</v>
      </c>
      <c r="C32" s="13" t="s">
        <v>72</v>
      </c>
      <c r="D32" s="14" t="s">
        <v>174</v>
      </c>
      <c r="E32" s="12" t="s">
        <v>22</v>
      </c>
      <c r="F32" s="14" t="s">
        <v>74</v>
      </c>
      <c r="G32" s="15" t="s">
        <v>75</v>
      </c>
      <c r="H32" s="14" t="s">
        <v>175</v>
      </c>
      <c r="I32" s="14" t="s">
        <v>77</v>
      </c>
      <c r="J32" s="14" t="s">
        <v>78</v>
      </c>
      <c r="K32" s="18">
        <v>1</v>
      </c>
      <c r="L32" s="18">
        <v>23700</v>
      </c>
      <c r="M32" s="18">
        <v>0</v>
      </c>
      <c r="N32" s="12"/>
      <c r="O32" s="12">
        <f t="shared" si="0"/>
        <v>23700</v>
      </c>
      <c r="P32" s="19">
        <v>174000</v>
      </c>
      <c r="Q32" s="14" t="s">
        <v>176</v>
      </c>
      <c r="R32" s="14" t="s">
        <v>177</v>
      </c>
    </row>
    <row r="33" s="2" customFormat="1" ht="81" spans="1:18">
      <c r="A33" s="12">
        <v>30</v>
      </c>
      <c r="B33" s="13" t="s">
        <v>173</v>
      </c>
      <c r="C33" s="13" t="s">
        <v>72</v>
      </c>
      <c r="D33" s="14" t="s">
        <v>174</v>
      </c>
      <c r="E33" s="12" t="s">
        <v>22</v>
      </c>
      <c r="F33" s="14" t="s">
        <v>74</v>
      </c>
      <c r="G33" s="15" t="s">
        <v>75</v>
      </c>
      <c r="H33" s="14" t="s">
        <v>175</v>
      </c>
      <c r="I33" s="14" t="s">
        <v>77</v>
      </c>
      <c r="J33" s="14" t="s">
        <v>78</v>
      </c>
      <c r="K33" s="18">
        <v>1</v>
      </c>
      <c r="L33" s="18">
        <v>23700</v>
      </c>
      <c r="M33" s="18">
        <v>0</v>
      </c>
      <c r="N33" s="12"/>
      <c r="O33" s="12">
        <f t="shared" si="0"/>
        <v>23700</v>
      </c>
      <c r="P33" s="19">
        <v>174000</v>
      </c>
      <c r="Q33" s="14" t="s">
        <v>176</v>
      </c>
      <c r="R33" s="14" t="s">
        <v>178</v>
      </c>
    </row>
    <row r="34" s="2" customFormat="1" ht="67.5" spans="1:18">
      <c r="A34" s="12">
        <v>31</v>
      </c>
      <c r="B34" s="13" t="s">
        <v>179</v>
      </c>
      <c r="C34" s="13" t="s">
        <v>104</v>
      </c>
      <c r="D34" s="14" t="s">
        <v>180</v>
      </c>
      <c r="E34" s="12" t="s">
        <v>22</v>
      </c>
      <c r="F34" s="14" t="s">
        <v>23</v>
      </c>
      <c r="G34" s="15" t="s">
        <v>125</v>
      </c>
      <c r="H34" s="14" t="s">
        <v>126</v>
      </c>
      <c r="I34" s="14" t="s">
        <v>127</v>
      </c>
      <c r="J34" s="14" t="s">
        <v>181</v>
      </c>
      <c r="K34" s="18">
        <v>1</v>
      </c>
      <c r="L34" s="18">
        <v>3000</v>
      </c>
      <c r="M34" s="18">
        <v>1000</v>
      </c>
      <c r="N34" s="12"/>
      <c r="O34" s="12">
        <f t="shared" si="0"/>
        <v>4000</v>
      </c>
      <c r="P34" s="19">
        <v>21000</v>
      </c>
      <c r="Q34" s="14" t="s">
        <v>182</v>
      </c>
      <c r="R34" s="14" t="s">
        <v>183</v>
      </c>
    </row>
    <row r="35" s="2" customFormat="1" ht="67.5" spans="1:18">
      <c r="A35" s="12">
        <v>32</v>
      </c>
      <c r="B35" s="13" t="s">
        <v>184</v>
      </c>
      <c r="C35" s="13" t="s">
        <v>104</v>
      </c>
      <c r="D35" s="14" t="s">
        <v>185</v>
      </c>
      <c r="E35" s="12" t="s">
        <v>22</v>
      </c>
      <c r="F35" s="14" t="s">
        <v>23</v>
      </c>
      <c r="G35" s="15" t="s">
        <v>125</v>
      </c>
      <c r="H35" s="14" t="s">
        <v>126</v>
      </c>
      <c r="I35" s="14" t="s">
        <v>127</v>
      </c>
      <c r="J35" s="14" t="s">
        <v>181</v>
      </c>
      <c r="K35" s="18">
        <v>3</v>
      </c>
      <c r="L35" s="18">
        <v>9000</v>
      </c>
      <c r="M35" s="18">
        <v>3000</v>
      </c>
      <c r="N35" s="12"/>
      <c r="O35" s="12">
        <f t="shared" si="0"/>
        <v>12000</v>
      </c>
      <c r="P35" s="19">
        <v>63000</v>
      </c>
      <c r="Q35" s="14" t="s">
        <v>182</v>
      </c>
      <c r="R35" s="14" t="s">
        <v>186</v>
      </c>
    </row>
    <row r="36" s="2" customFormat="1" ht="67.5" spans="1:18">
      <c r="A36" s="12">
        <v>33</v>
      </c>
      <c r="B36" s="13" t="s">
        <v>187</v>
      </c>
      <c r="C36" s="13" t="s">
        <v>91</v>
      </c>
      <c r="D36" s="14" t="s">
        <v>188</v>
      </c>
      <c r="E36" s="12" t="s">
        <v>22</v>
      </c>
      <c r="F36" s="14" t="s">
        <v>23</v>
      </c>
      <c r="G36" s="15" t="s">
        <v>125</v>
      </c>
      <c r="H36" s="14" t="s">
        <v>126</v>
      </c>
      <c r="I36" s="14" t="s">
        <v>127</v>
      </c>
      <c r="J36" s="14" t="s">
        <v>181</v>
      </c>
      <c r="K36" s="18">
        <v>3</v>
      </c>
      <c r="L36" s="18">
        <v>9000</v>
      </c>
      <c r="M36" s="18">
        <v>3000</v>
      </c>
      <c r="N36" s="12"/>
      <c r="O36" s="12">
        <f t="shared" si="0"/>
        <v>12000</v>
      </c>
      <c r="P36" s="19">
        <v>63000</v>
      </c>
      <c r="Q36" s="14" t="s">
        <v>182</v>
      </c>
      <c r="R36" s="14" t="s">
        <v>189</v>
      </c>
    </row>
    <row r="37" s="2" customFormat="1" ht="67.5" spans="1:18">
      <c r="A37" s="12">
        <v>34</v>
      </c>
      <c r="B37" s="13" t="s">
        <v>190</v>
      </c>
      <c r="C37" s="13" t="s">
        <v>91</v>
      </c>
      <c r="D37" s="14" t="s">
        <v>191</v>
      </c>
      <c r="E37" s="12" t="s">
        <v>22</v>
      </c>
      <c r="F37" s="14" t="s">
        <v>74</v>
      </c>
      <c r="G37" s="15" t="s">
        <v>75</v>
      </c>
      <c r="H37" s="14" t="s">
        <v>192</v>
      </c>
      <c r="I37" s="14" t="s">
        <v>77</v>
      </c>
      <c r="J37" s="14" t="s">
        <v>78</v>
      </c>
      <c r="K37" s="18">
        <v>1</v>
      </c>
      <c r="L37" s="18">
        <v>5100</v>
      </c>
      <c r="M37" s="18">
        <v>0</v>
      </c>
      <c r="N37" s="12"/>
      <c r="O37" s="12">
        <f t="shared" si="0"/>
        <v>5100</v>
      </c>
      <c r="P37" s="19">
        <v>53800</v>
      </c>
      <c r="Q37" s="14" t="s">
        <v>193</v>
      </c>
      <c r="R37" s="14" t="s">
        <v>194</v>
      </c>
    </row>
    <row r="38" s="2" customFormat="1" ht="67.5" spans="1:18">
      <c r="A38" s="12">
        <v>35</v>
      </c>
      <c r="B38" s="13" t="s">
        <v>195</v>
      </c>
      <c r="C38" s="13" t="s">
        <v>72</v>
      </c>
      <c r="D38" s="14" t="s">
        <v>196</v>
      </c>
      <c r="E38" s="12" t="s">
        <v>22</v>
      </c>
      <c r="F38" s="14" t="s">
        <v>23</v>
      </c>
      <c r="G38" s="15" t="s">
        <v>125</v>
      </c>
      <c r="H38" s="14" t="s">
        <v>126</v>
      </c>
      <c r="I38" s="14" t="s">
        <v>127</v>
      </c>
      <c r="J38" s="14" t="s">
        <v>127</v>
      </c>
      <c r="K38" s="18">
        <v>1</v>
      </c>
      <c r="L38" s="18">
        <v>3000</v>
      </c>
      <c r="M38" s="18">
        <v>1000</v>
      </c>
      <c r="N38" s="12"/>
      <c r="O38" s="12">
        <f t="shared" si="0"/>
        <v>4000</v>
      </c>
      <c r="P38" s="19">
        <v>15000</v>
      </c>
      <c r="Q38" s="14" t="s">
        <v>197</v>
      </c>
      <c r="R38" s="14" t="s">
        <v>198</v>
      </c>
    </row>
    <row r="39" s="2" customFormat="1" ht="67.5" spans="1:18">
      <c r="A39" s="12">
        <v>36</v>
      </c>
      <c r="B39" s="13" t="s">
        <v>195</v>
      </c>
      <c r="C39" s="13" t="s">
        <v>72</v>
      </c>
      <c r="D39" s="14" t="s">
        <v>196</v>
      </c>
      <c r="E39" s="12" t="s">
        <v>22</v>
      </c>
      <c r="F39" s="14" t="s">
        <v>23</v>
      </c>
      <c r="G39" s="15" t="s">
        <v>125</v>
      </c>
      <c r="H39" s="14" t="s">
        <v>126</v>
      </c>
      <c r="I39" s="14" t="s">
        <v>127</v>
      </c>
      <c r="J39" s="14" t="s">
        <v>127</v>
      </c>
      <c r="K39" s="18">
        <v>1</v>
      </c>
      <c r="L39" s="18">
        <v>3000</v>
      </c>
      <c r="M39" s="18">
        <v>1000</v>
      </c>
      <c r="N39" s="12"/>
      <c r="O39" s="12">
        <f t="shared" si="0"/>
        <v>4000</v>
      </c>
      <c r="P39" s="19">
        <v>15000</v>
      </c>
      <c r="Q39" s="14" t="s">
        <v>197</v>
      </c>
      <c r="R39" s="14" t="s">
        <v>199</v>
      </c>
    </row>
    <row r="40" s="2" customFormat="1" ht="54" spans="1:18">
      <c r="A40" s="12">
        <v>37</v>
      </c>
      <c r="B40" s="13" t="s">
        <v>200</v>
      </c>
      <c r="C40" s="13" t="s">
        <v>72</v>
      </c>
      <c r="D40" s="14" t="s">
        <v>201</v>
      </c>
      <c r="E40" s="12" t="s">
        <v>22</v>
      </c>
      <c r="F40" s="14" t="s">
        <v>23</v>
      </c>
      <c r="G40" s="15" t="s">
        <v>125</v>
      </c>
      <c r="H40" s="14" t="s">
        <v>202</v>
      </c>
      <c r="I40" s="14" t="s">
        <v>203</v>
      </c>
      <c r="J40" s="14" t="s">
        <v>203</v>
      </c>
      <c r="K40" s="18">
        <v>1</v>
      </c>
      <c r="L40" s="18">
        <v>1400</v>
      </c>
      <c r="M40" s="18">
        <v>460</v>
      </c>
      <c r="N40" s="12"/>
      <c r="O40" s="12">
        <f t="shared" si="0"/>
        <v>1860</v>
      </c>
      <c r="P40" s="19">
        <v>7800</v>
      </c>
      <c r="Q40" s="14" t="s">
        <v>204</v>
      </c>
      <c r="R40" s="14" t="s">
        <v>205</v>
      </c>
    </row>
    <row r="41" s="2" customFormat="1" ht="54" spans="1:18">
      <c r="A41" s="12">
        <v>38</v>
      </c>
      <c r="B41" s="13" t="s">
        <v>200</v>
      </c>
      <c r="C41" s="13" t="s">
        <v>72</v>
      </c>
      <c r="D41" s="14" t="s">
        <v>201</v>
      </c>
      <c r="E41" s="12" t="s">
        <v>22</v>
      </c>
      <c r="F41" s="14" t="s">
        <v>23</v>
      </c>
      <c r="G41" s="15" t="s">
        <v>125</v>
      </c>
      <c r="H41" s="14" t="s">
        <v>206</v>
      </c>
      <c r="I41" s="14" t="s">
        <v>203</v>
      </c>
      <c r="J41" s="14" t="s">
        <v>203</v>
      </c>
      <c r="K41" s="18">
        <v>1</v>
      </c>
      <c r="L41" s="18">
        <v>1400</v>
      </c>
      <c r="M41" s="18">
        <v>460</v>
      </c>
      <c r="N41" s="12"/>
      <c r="O41" s="12">
        <f t="shared" si="0"/>
        <v>1860</v>
      </c>
      <c r="P41" s="19">
        <v>7800</v>
      </c>
      <c r="Q41" s="14" t="s">
        <v>204</v>
      </c>
      <c r="R41" s="14" t="s">
        <v>207</v>
      </c>
    </row>
    <row r="42" s="2" customFormat="1" ht="67.5" spans="1:18">
      <c r="A42" s="12">
        <v>39</v>
      </c>
      <c r="B42" s="13" t="s">
        <v>208</v>
      </c>
      <c r="C42" s="13" t="s">
        <v>59</v>
      </c>
      <c r="D42" s="14" t="s">
        <v>209</v>
      </c>
      <c r="E42" s="12" t="s">
        <v>22</v>
      </c>
      <c r="F42" s="14" t="s">
        <v>74</v>
      </c>
      <c r="G42" s="15" t="s">
        <v>75</v>
      </c>
      <c r="H42" s="14" t="s">
        <v>210</v>
      </c>
      <c r="I42" s="14" t="s">
        <v>211</v>
      </c>
      <c r="J42" s="14" t="s">
        <v>212</v>
      </c>
      <c r="K42" s="18">
        <v>1</v>
      </c>
      <c r="L42" s="18">
        <v>5100</v>
      </c>
      <c r="M42" s="18">
        <v>0</v>
      </c>
      <c r="N42" s="12"/>
      <c r="O42" s="12">
        <f t="shared" si="0"/>
        <v>5100</v>
      </c>
      <c r="P42" s="19">
        <v>33000</v>
      </c>
      <c r="Q42" s="14" t="s">
        <v>213</v>
      </c>
      <c r="R42" s="14" t="s">
        <v>214</v>
      </c>
    </row>
    <row r="43" s="2" customFormat="1" ht="67.5" spans="1:18">
      <c r="A43" s="12">
        <v>40</v>
      </c>
      <c r="B43" s="13" t="s">
        <v>208</v>
      </c>
      <c r="C43" s="13" t="s">
        <v>59</v>
      </c>
      <c r="D43" s="14" t="s">
        <v>209</v>
      </c>
      <c r="E43" s="12" t="s">
        <v>22</v>
      </c>
      <c r="F43" s="14" t="s">
        <v>23</v>
      </c>
      <c r="G43" s="15" t="s">
        <v>125</v>
      </c>
      <c r="H43" s="14" t="s">
        <v>215</v>
      </c>
      <c r="I43" s="14" t="s">
        <v>216</v>
      </c>
      <c r="J43" s="14" t="s">
        <v>217</v>
      </c>
      <c r="K43" s="18">
        <v>1</v>
      </c>
      <c r="L43" s="18">
        <v>3000</v>
      </c>
      <c r="M43" s="18">
        <v>1000</v>
      </c>
      <c r="N43" s="12"/>
      <c r="O43" s="12">
        <f t="shared" si="0"/>
        <v>4000</v>
      </c>
      <c r="P43" s="19">
        <v>24000</v>
      </c>
      <c r="Q43" s="14" t="s">
        <v>213</v>
      </c>
      <c r="R43" s="14" t="s">
        <v>218</v>
      </c>
    </row>
    <row r="44" s="2" customFormat="1" ht="54" spans="1:18">
      <c r="A44" s="12">
        <v>41</v>
      </c>
      <c r="B44" s="13" t="s">
        <v>219</v>
      </c>
      <c r="C44" s="13" t="s">
        <v>31</v>
      </c>
      <c r="D44" s="14" t="s">
        <v>220</v>
      </c>
      <c r="E44" s="12" t="s">
        <v>22</v>
      </c>
      <c r="F44" s="14" t="s">
        <v>23</v>
      </c>
      <c r="G44" s="15" t="s">
        <v>125</v>
      </c>
      <c r="H44" s="14" t="s">
        <v>221</v>
      </c>
      <c r="I44" s="14" t="s">
        <v>222</v>
      </c>
      <c r="J44" s="14" t="s">
        <v>78</v>
      </c>
      <c r="K44" s="18">
        <v>1</v>
      </c>
      <c r="L44" s="18">
        <v>3000</v>
      </c>
      <c r="M44" s="18">
        <v>1000</v>
      </c>
      <c r="N44" s="12"/>
      <c r="O44" s="12">
        <f t="shared" si="0"/>
        <v>4000</v>
      </c>
      <c r="P44" s="19">
        <v>21500</v>
      </c>
      <c r="Q44" s="14" t="s">
        <v>204</v>
      </c>
      <c r="R44" s="14" t="s">
        <v>223</v>
      </c>
    </row>
    <row r="45" s="2" customFormat="1" ht="54" spans="1:18">
      <c r="A45" s="12">
        <v>42</v>
      </c>
      <c r="B45" s="13" t="s">
        <v>219</v>
      </c>
      <c r="C45" s="13" t="s">
        <v>31</v>
      </c>
      <c r="D45" s="14" t="s">
        <v>220</v>
      </c>
      <c r="E45" s="12" t="s">
        <v>22</v>
      </c>
      <c r="F45" s="14" t="s">
        <v>74</v>
      </c>
      <c r="G45" s="15" t="s">
        <v>75</v>
      </c>
      <c r="H45" s="14" t="s">
        <v>224</v>
      </c>
      <c r="I45" s="14" t="s">
        <v>225</v>
      </c>
      <c r="J45" s="14" t="s">
        <v>78</v>
      </c>
      <c r="K45" s="18">
        <v>1</v>
      </c>
      <c r="L45" s="18">
        <v>5100</v>
      </c>
      <c r="M45" s="18">
        <v>0</v>
      </c>
      <c r="N45" s="12"/>
      <c r="O45" s="12">
        <f t="shared" si="0"/>
        <v>5100</v>
      </c>
      <c r="P45" s="19">
        <v>44500</v>
      </c>
      <c r="Q45" s="14" t="s">
        <v>204</v>
      </c>
      <c r="R45" s="14" t="s">
        <v>226</v>
      </c>
    </row>
    <row r="46" s="2" customFormat="1" ht="81" spans="1:18">
      <c r="A46" s="12">
        <v>43</v>
      </c>
      <c r="B46" s="13" t="s">
        <v>227</v>
      </c>
      <c r="C46" s="13" t="s">
        <v>31</v>
      </c>
      <c r="D46" s="14" t="s">
        <v>228</v>
      </c>
      <c r="E46" s="12" t="s">
        <v>22</v>
      </c>
      <c r="F46" s="14" t="s">
        <v>113</v>
      </c>
      <c r="G46" s="15" t="s">
        <v>114</v>
      </c>
      <c r="H46" s="14" t="s">
        <v>115</v>
      </c>
      <c r="I46" s="14" t="s">
        <v>78</v>
      </c>
      <c r="J46" s="14" t="s">
        <v>116</v>
      </c>
      <c r="K46" s="18">
        <v>1</v>
      </c>
      <c r="L46" s="18">
        <v>0</v>
      </c>
      <c r="M46" s="18">
        <v>4000</v>
      </c>
      <c r="N46" s="12">
        <v>20000</v>
      </c>
      <c r="O46" s="12">
        <f t="shared" si="0"/>
        <v>24000</v>
      </c>
      <c r="P46" s="19">
        <v>48000</v>
      </c>
      <c r="Q46" s="14" t="s">
        <v>204</v>
      </c>
      <c r="R46" s="14" t="s">
        <v>229</v>
      </c>
    </row>
    <row r="47" s="2" customFormat="1" ht="54" spans="1:18">
      <c r="A47" s="12">
        <v>44</v>
      </c>
      <c r="B47" s="13" t="s">
        <v>230</v>
      </c>
      <c r="C47" s="13" t="s">
        <v>59</v>
      </c>
      <c r="D47" s="14" t="s">
        <v>231</v>
      </c>
      <c r="E47" s="12" t="s">
        <v>22</v>
      </c>
      <c r="F47" s="14" t="s">
        <v>23</v>
      </c>
      <c r="G47" s="15" t="s">
        <v>125</v>
      </c>
      <c r="H47" s="14" t="s">
        <v>232</v>
      </c>
      <c r="I47" s="14" t="s">
        <v>233</v>
      </c>
      <c r="J47" s="14" t="s">
        <v>234</v>
      </c>
      <c r="K47" s="18">
        <v>1</v>
      </c>
      <c r="L47" s="18">
        <v>3000</v>
      </c>
      <c r="M47" s="18">
        <v>1000</v>
      </c>
      <c r="N47" s="12"/>
      <c r="O47" s="12">
        <f t="shared" si="0"/>
        <v>4000</v>
      </c>
      <c r="P47" s="19">
        <v>19800</v>
      </c>
      <c r="Q47" s="14" t="s">
        <v>204</v>
      </c>
      <c r="R47" s="14" t="s">
        <v>235</v>
      </c>
    </row>
    <row r="48" s="2" customFormat="1" ht="67.5" spans="1:18">
      <c r="A48" s="12">
        <v>45</v>
      </c>
      <c r="B48" s="13" t="s">
        <v>230</v>
      </c>
      <c r="C48" s="13" t="s">
        <v>59</v>
      </c>
      <c r="D48" s="14" t="s">
        <v>231</v>
      </c>
      <c r="E48" s="12" t="s">
        <v>22</v>
      </c>
      <c r="F48" s="14" t="s">
        <v>74</v>
      </c>
      <c r="G48" s="15" t="s">
        <v>75</v>
      </c>
      <c r="H48" s="14" t="s">
        <v>236</v>
      </c>
      <c r="I48" s="14" t="s">
        <v>237</v>
      </c>
      <c r="J48" s="14" t="s">
        <v>234</v>
      </c>
      <c r="K48" s="18">
        <v>1</v>
      </c>
      <c r="L48" s="18">
        <v>5100</v>
      </c>
      <c r="M48" s="18">
        <v>0</v>
      </c>
      <c r="N48" s="12"/>
      <c r="O48" s="12">
        <f t="shared" si="0"/>
        <v>5100</v>
      </c>
      <c r="P48" s="19">
        <v>37800</v>
      </c>
      <c r="Q48" s="14" t="s">
        <v>204</v>
      </c>
      <c r="R48" s="14" t="s">
        <v>238</v>
      </c>
    </row>
    <row r="49" s="2" customFormat="1" ht="81" spans="1:18">
      <c r="A49" s="12">
        <v>46</v>
      </c>
      <c r="B49" s="13" t="s">
        <v>239</v>
      </c>
      <c r="C49" s="13" t="s">
        <v>59</v>
      </c>
      <c r="D49" s="14" t="s">
        <v>240</v>
      </c>
      <c r="E49" s="12" t="s">
        <v>22</v>
      </c>
      <c r="F49" s="14" t="s">
        <v>113</v>
      </c>
      <c r="G49" s="15" t="s">
        <v>114</v>
      </c>
      <c r="H49" s="14" t="s">
        <v>115</v>
      </c>
      <c r="I49" s="14" t="s">
        <v>78</v>
      </c>
      <c r="J49" s="14" t="s">
        <v>116</v>
      </c>
      <c r="K49" s="18">
        <v>1</v>
      </c>
      <c r="L49" s="18">
        <v>0</v>
      </c>
      <c r="M49" s="18">
        <v>4000</v>
      </c>
      <c r="N49" s="12">
        <v>20000</v>
      </c>
      <c r="O49" s="12">
        <f t="shared" si="0"/>
        <v>24000</v>
      </c>
      <c r="P49" s="19">
        <v>48000</v>
      </c>
      <c r="Q49" s="14" t="s">
        <v>241</v>
      </c>
      <c r="R49" s="14" t="s">
        <v>242</v>
      </c>
    </row>
    <row r="50" s="2" customFormat="1" ht="81" spans="1:18">
      <c r="A50" s="12">
        <v>47</v>
      </c>
      <c r="B50" s="13" t="s">
        <v>243</v>
      </c>
      <c r="C50" s="13" t="s">
        <v>31</v>
      </c>
      <c r="D50" s="14" t="s">
        <v>244</v>
      </c>
      <c r="E50" s="12" t="s">
        <v>22</v>
      </c>
      <c r="F50" s="14" t="s">
        <v>113</v>
      </c>
      <c r="G50" s="15" t="s">
        <v>114</v>
      </c>
      <c r="H50" s="14" t="s">
        <v>115</v>
      </c>
      <c r="I50" s="14" t="s">
        <v>78</v>
      </c>
      <c r="J50" s="14" t="s">
        <v>116</v>
      </c>
      <c r="K50" s="18">
        <v>1</v>
      </c>
      <c r="L50" s="18">
        <v>0</v>
      </c>
      <c r="M50" s="18">
        <v>4000</v>
      </c>
      <c r="N50" s="12">
        <v>20000</v>
      </c>
      <c r="O50" s="12">
        <f t="shared" si="0"/>
        <v>24000</v>
      </c>
      <c r="P50" s="19">
        <v>48000</v>
      </c>
      <c r="Q50" s="14" t="s">
        <v>241</v>
      </c>
      <c r="R50" s="14" t="s">
        <v>245</v>
      </c>
    </row>
    <row r="51" s="2" customFormat="1" ht="67.5" spans="1:18">
      <c r="A51" s="12">
        <v>48</v>
      </c>
      <c r="B51" s="13" t="s">
        <v>246</v>
      </c>
      <c r="C51" s="13" t="s">
        <v>72</v>
      </c>
      <c r="D51" s="14" t="s">
        <v>247</v>
      </c>
      <c r="E51" s="12" t="s">
        <v>22</v>
      </c>
      <c r="F51" s="14" t="s">
        <v>23</v>
      </c>
      <c r="G51" s="15" t="s">
        <v>125</v>
      </c>
      <c r="H51" s="14" t="s">
        <v>126</v>
      </c>
      <c r="I51" s="14" t="s">
        <v>127</v>
      </c>
      <c r="J51" s="14" t="s">
        <v>127</v>
      </c>
      <c r="K51" s="18">
        <v>1</v>
      </c>
      <c r="L51" s="18">
        <v>3000</v>
      </c>
      <c r="M51" s="18">
        <v>1000</v>
      </c>
      <c r="N51" s="12"/>
      <c r="O51" s="12">
        <f t="shared" si="0"/>
        <v>4000</v>
      </c>
      <c r="P51" s="19">
        <v>18000</v>
      </c>
      <c r="Q51" s="14" t="s">
        <v>241</v>
      </c>
      <c r="R51" s="14" t="s">
        <v>248</v>
      </c>
    </row>
    <row r="52" s="2" customFormat="1" ht="67.5" spans="1:18">
      <c r="A52" s="12">
        <v>49</v>
      </c>
      <c r="B52" s="13" t="s">
        <v>246</v>
      </c>
      <c r="C52" s="13" t="s">
        <v>72</v>
      </c>
      <c r="D52" s="14" t="s">
        <v>247</v>
      </c>
      <c r="E52" s="12" t="s">
        <v>22</v>
      </c>
      <c r="F52" s="14" t="s">
        <v>23</v>
      </c>
      <c r="G52" s="15" t="s">
        <v>125</v>
      </c>
      <c r="H52" s="14" t="s">
        <v>126</v>
      </c>
      <c r="I52" s="14" t="s">
        <v>127</v>
      </c>
      <c r="J52" s="14" t="s">
        <v>127</v>
      </c>
      <c r="K52" s="18">
        <v>1</v>
      </c>
      <c r="L52" s="18">
        <v>3000</v>
      </c>
      <c r="M52" s="18">
        <v>1000</v>
      </c>
      <c r="N52" s="12"/>
      <c r="O52" s="12">
        <f t="shared" si="0"/>
        <v>4000</v>
      </c>
      <c r="P52" s="19">
        <v>18000</v>
      </c>
      <c r="Q52" s="14" t="s">
        <v>241</v>
      </c>
      <c r="R52" s="14" t="s">
        <v>249</v>
      </c>
    </row>
    <row r="53" s="2" customFormat="1" ht="67.5" spans="1:18">
      <c r="A53" s="12">
        <v>50</v>
      </c>
      <c r="B53" s="13" t="s">
        <v>246</v>
      </c>
      <c r="C53" s="13" t="s">
        <v>72</v>
      </c>
      <c r="D53" s="14" t="s">
        <v>247</v>
      </c>
      <c r="E53" s="12" t="s">
        <v>22</v>
      </c>
      <c r="F53" s="14" t="s">
        <v>23</v>
      </c>
      <c r="G53" s="15" t="s">
        <v>125</v>
      </c>
      <c r="H53" s="14" t="s">
        <v>126</v>
      </c>
      <c r="I53" s="14" t="s">
        <v>127</v>
      </c>
      <c r="J53" s="14" t="s">
        <v>127</v>
      </c>
      <c r="K53" s="18">
        <v>1</v>
      </c>
      <c r="L53" s="18">
        <v>3000</v>
      </c>
      <c r="M53" s="18">
        <v>1000</v>
      </c>
      <c r="N53" s="12"/>
      <c r="O53" s="12">
        <f t="shared" si="0"/>
        <v>4000</v>
      </c>
      <c r="P53" s="19">
        <v>18000</v>
      </c>
      <c r="Q53" s="14" t="s">
        <v>241</v>
      </c>
      <c r="R53" s="14" t="s">
        <v>250</v>
      </c>
    </row>
    <row r="54" s="2" customFormat="1" ht="54" spans="1:18">
      <c r="A54" s="12">
        <v>51</v>
      </c>
      <c r="B54" s="13" t="s">
        <v>251</v>
      </c>
      <c r="C54" s="13" t="s">
        <v>252</v>
      </c>
      <c r="D54" s="14" t="s">
        <v>253</v>
      </c>
      <c r="E54" s="12" t="s">
        <v>22</v>
      </c>
      <c r="F54" s="14" t="s">
        <v>23</v>
      </c>
      <c r="G54" s="15" t="s">
        <v>125</v>
      </c>
      <c r="H54" s="14" t="s">
        <v>232</v>
      </c>
      <c r="I54" s="14" t="s">
        <v>233</v>
      </c>
      <c r="J54" s="14" t="s">
        <v>234</v>
      </c>
      <c r="K54" s="18">
        <v>1</v>
      </c>
      <c r="L54" s="18">
        <v>3000</v>
      </c>
      <c r="M54" s="18">
        <v>1000</v>
      </c>
      <c r="N54" s="12"/>
      <c r="O54" s="12">
        <f t="shared" si="0"/>
        <v>4000</v>
      </c>
      <c r="P54" s="19">
        <v>19800</v>
      </c>
      <c r="Q54" s="14" t="s">
        <v>254</v>
      </c>
      <c r="R54" s="14" t="s">
        <v>255</v>
      </c>
    </row>
    <row r="55" s="2" customFormat="1" ht="67.5" spans="1:18">
      <c r="A55" s="12">
        <v>52</v>
      </c>
      <c r="B55" s="13" t="s">
        <v>251</v>
      </c>
      <c r="C55" s="13" t="s">
        <v>252</v>
      </c>
      <c r="D55" s="14" t="s">
        <v>253</v>
      </c>
      <c r="E55" s="12" t="s">
        <v>22</v>
      </c>
      <c r="F55" s="14" t="s">
        <v>74</v>
      </c>
      <c r="G55" s="15" t="s">
        <v>75</v>
      </c>
      <c r="H55" s="14" t="s">
        <v>236</v>
      </c>
      <c r="I55" s="14" t="s">
        <v>237</v>
      </c>
      <c r="J55" s="14" t="s">
        <v>234</v>
      </c>
      <c r="K55" s="18">
        <v>1</v>
      </c>
      <c r="L55" s="18">
        <v>5100</v>
      </c>
      <c r="M55" s="18">
        <v>0</v>
      </c>
      <c r="N55" s="12"/>
      <c r="O55" s="12">
        <f t="shared" si="0"/>
        <v>5100</v>
      </c>
      <c r="P55" s="19">
        <v>37800</v>
      </c>
      <c r="Q55" s="14" t="s">
        <v>254</v>
      </c>
      <c r="R55" s="14" t="s">
        <v>256</v>
      </c>
    </row>
    <row r="56" s="2" customFormat="1" ht="67.5" spans="1:18">
      <c r="A56" s="12">
        <v>53</v>
      </c>
      <c r="B56" s="13" t="s">
        <v>133</v>
      </c>
      <c r="C56" s="13" t="s">
        <v>59</v>
      </c>
      <c r="D56" s="14" t="s">
        <v>134</v>
      </c>
      <c r="E56" s="12" t="s">
        <v>22</v>
      </c>
      <c r="F56" s="14" t="s">
        <v>23</v>
      </c>
      <c r="G56" s="15" t="s">
        <v>135</v>
      </c>
      <c r="H56" s="14" t="s">
        <v>257</v>
      </c>
      <c r="I56" s="14" t="s">
        <v>258</v>
      </c>
      <c r="J56" s="14" t="s">
        <v>27</v>
      </c>
      <c r="K56" s="18">
        <v>1</v>
      </c>
      <c r="L56" s="18">
        <v>21300</v>
      </c>
      <c r="M56" s="18">
        <v>0</v>
      </c>
      <c r="N56" s="12"/>
      <c r="O56" s="12">
        <f t="shared" si="0"/>
        <v>21300</v>
      </c>
      <c r="P56" s="19">
        <v>140000</v>
      </c>
      <c r="Q56" s="14" t="s">
        <v>259</v>
      </c>
      <c r="R56" s="14" t="s">
        <v>260</v>
      </c>
    </row>
    <row r="57" s="2" customFormat="1" ht="67.5" spans="1:18">
      <c r="A57" s="12">
        <v>54</v>
      </c>
      <c r="B57" s="13" t="s">
        <v>261</v>
      </c>
      <c r="C57" s="13" t="s">
        <v>72</v>
      </c>
      <c r="D57" s="14" t="s">
        <v>262</v>
      </c>
      <c r="E57" s="12" t="s">
        <v>22</v>
      </c>
      <c r="F57" s="14" t="s">
        <v>23</v>
      </c>
      <c r="G57" s="15" t="s">
        <v>125</v>
      </c>
      <c r="H57" s="14" t="s">
        <v>126</v>
      </c>
      <c r="I57" s="14" t="s">
        <v>127</v>
      </c>
      <c r="J57" s="14" t="s">
        <v>127</v>
      </c>
      <c r="K57" s="18">
        <v>1</v>
      </c>
      <c r="L57" s="18">
        <v>3000</v>
      </c>
      <c r="M57" s="18">
        <v>1000</v>
      </c>
      <c r="N57" s="12"/>
      <c r="O57" s="12">
        <f t="shared" si="0"/>
        <v>4000</v>
      </c>
      <c r="P57" s="19">
        <v>18000</v>
      </c>
      <c r="Q57" s="14" t="s">
        <v>241</v>
      </c>
      <c r="R57" s="14" t="s">
        <v>263</v>
      </c>
    </row>
    <row r="58" s="2" customFormat="1" ht="67.5" spans="1:18">
      <c r="A58" s="12">
        <v>55</v>
      </c>
      <c r="B58" s="13" t="s">
        <v>261</v>
      </c>
      <c r="C58" s="13" t="s">
        <v>72</v>
      </c>
      <c r="D58" s="14" t="s">
        <v>262</v>
      </c>
      <c r="E58" s="12" t="s">
        <v>22</v>
      </c>
      <c r="F58" s="14" t="s">
        <v>23</v>
      </c>
      <c r="G58" s="15" t="s">
        <v>125</v>
      </c>
      <c r="H58" s="14" t="s">
        <v>126</v>
      </c>
      <c r="I58" s="14" t="s">
        <v>127</v>
      </c>
      <c r="J58" s="14" t="s">
        <v>127</v>
      </c>
      <c r="K58" s="18">
        <v>1</v>
      </c>
      <c r="L58" s="18">
        <v>3000</v>
      </c>
      <c r="M58" s="18">
        <v>1000</v>
      </c>
      <c r="N58" s="12"/>
      <c r="O58" s="12">
        <f t="shared" si="0"/>
        <v>4000</v>
      </c>
      <c r="P58" s="19">
        <v>18000</v>
      </c>
      <c r="Q58" s="14" t="s">
        <v>241</v>
      </c>
      <c r="R58" s="14" t="s">
        <v>264</v>
      </c>
    </row>
    <row r="59" s="2" customFormat="1" ht="67.5" spans="1:18">
      <c r="A59" s="12">
        <v>56</v>
      </c>
      <c r="B59" s="13" t="s">
        <v>261</v>
      </c>
      <c r="C59" s="13" t="s">
        <v>72</v>
      </c>
      <c r="D59" s="14" t="s">
        <v>262</v>
      </c>
      <c r="E59" s="12" t="s">
        <v>22</v>
      </c>
      <c r="F59" s="14" t="s">
        <v>23</v>
      </c>
      <c r="G59" s="15" t="s">
        <v>125</v>
      </c>
      <c r="H59" s="14" t="s">
        <v>126</v>
      </c>
      <c r="I59" s="14" t="s">
        <v>127</v>
      </c>
      <c r="J59" s="14" t="s">
        <v>127</v>
      </c>
      <c r="K59" s="18">
        <v>1</v>
      </c>
      <c r="L59" s="18">
        <v>3000</v>
      </c>
      <c r="M59" s="18">
        <v>1000</v>
      </c>
      <c r="N59" s="12"/>
      <c r="O59" s="12">
        <f t="shared" si="0"/>
        <v>4000</v>
      </c>
      <c r="P59" s="19">
        <v>18000</v>
      </c>
      <c r="Q59" s="14" t="s">
        <v>241</v>
      </c>
      <c r="R59" s="14" t="s">
        <v>265</v>
      </c>
    </row>
    <row r="60" s="2" customFormat="1" ht="81" spans="1:18">
      <c r="A60" s="12">
        <v>57</v>
      </c>
      <c r="B60" s="13" t="s">
        <v>266</v>
      </c>
      <c r="C60" s="13" t="s">
        <v>31</v>
      </c>
      <c r="D60" s="14" t="s">
        <v>267</v>
      </c>
      <c r="E60" s="12" t="s">
        <v>22</v>
      </c>
      <c r="F60" s="14" t="s">
        <v>113</v>
      </c>
      <c r="G60" s="15" t="s">
        <v>114</v>
      </c>
      <c r="H60" s="14" t="s">
        <v>115</v>
      </c>
      <c r="I60" s="14" t="s">
        <v>78</v>
      </c>
      <c r="J60" s="14" t="s">
        <v>116</v>
      </c>
      <c r="K60" s="18">
        <v>1</v>
      </c>
      <c r="L60" s="18">
        <v>0</v>
      </c>
      <c r="M60" s="18">
        <v>4000</v>
      </c>
      <c r="N60" s="12">
        <v>20000</v>
      </c>
      <c r="O60" s="12">
        <f t="shared" si="0"/>
        <v>24000</v>
      </c>
      <c r="P60" s="19">
        <v>48000</v>
      </c>
      <c r="Q60" s="14" t="s">
        <v>204</v>
      </c>
      <c r="R60" s="14" t="s">
        <v>268</v>
      </c>
    </row>
    <row r="61" s="2" customFormat="1" ht="81" spans="1:18">
      <c r="A61" s="12">
        <v>58</v>
      </c>
      <c r="B61" s="13" t="s">
        <v>269</v>
      </c>
      <c r="C61" s="13" t="s">
        <v>38</v>
      </c>
      <c r="D61" s="14" t="s">
        <v>270</v>
      </c>
      <c r="E61" s="12" t="s">
        <v>22</v>
      </c>
      <c r="F61" s="14" t="s">
        <v>113</v>
      </c>
      <c r="G61" s="15" t="s">
        <v>114</v>
      </c>
      <c r="H61" s="14" t="s">
        <v>115</v>
      </c>
      <c r="I61" s="14" t="s">
        <v>78</v>
      </c>
      <c r="J61" s="14" t="s">
        <v>116</v>
      </c>
      <c r="K61" s="18">
        <v>1</v>
      </c>
      <c r="L61" s="18">
        <v>0</v>
      </c>
      <c r="M61" s="18">
        <v>4000</v>
      </c>
      <c r="N61" s="12">
        <v>20000</v>
      </c>
      <c r="O61" s="12">
        <f t="shared" si="0"/>
        <v>24000</v>
      </c>
      <c r="P61" s="19">
        <v>48000</v>
      </c>
      <c r="Q61" s="14" t="s">
        <v>271</v>
      </c>
      <c r="R61" s="14" t="s">
        <v>272</v>
      </c>
    </row>
    <row r="62" s="2" customFormat="1" ht="81" spans="1:18">
      <c r="A62" s="12">
        <v>59</v>
      </c>
      <c r="B62" s="13" t="s">
        <v>273</v>
      </c>
      <c r="C62" s="13" t="s">
        <v>31</v>
      </c>
      <c r="D62" s="14" t="s">
        <v>274</v>
      </c>
      <c r="E62" s="12" t="s">
        <v>22</v>
      </c>
      <c r="F62" s="14" t="s">
        <v>113</v>
      </c>
      <c r="G62" s="15" t="s">
        <v>114</v>
      </c>
      <c r="H62" s="14" t="s">
        <v>115</v>
      </c>
      <c r="I62" s="14" t="s">
        <v>78</v>
      </c>
      <c r="J62" s="14" t="s">
        <v>116</v>
      </c>
      <c r="K62" s="18">
        <v>1</v>
      </c>
      <c r="L62" s="18">
        <v>0</v>
      </c>
      <c r="M62" s="18">
        <v>4000</v>
      </c>
      <c r="N62" s="12">
        <v>20000</v>
      </c>
      <c r="O62" s="12">
        <f t="shared" si="0"/>
        <v>24000</v>
      </c>
      <c r="P62" s="19">
        <v>48000</v>
      </c>
      <c r="Q62" s="14" t="s">
        <v>193</v>
      </c>
      <c r="R62" s="14" t="s">
        <v>275</v>
      </c>
    </row>
    <row r="63" s="2" customFormat="1" ht="67.5" spans="1:18">
      <c r="A63" s="12">
        <v>60</v>
      </c>
      <c r="B63" s="13" t="s">
        <v>276</v>
      </c>
      <c r="C63" s="13" t="s">
        <v>91</v>
      </c>
      <c r="D63" s="14" t="s">
        <v>277</v>
      </c>
      <c r="E63" s="12" t="s">
        <v>22</v>
      </c>
      <c r="F63" s="14" t="s">
        <v>23</v>
      </c>
      <c r="G63" s="15" t="s">
        <v>125</v>
      </c>
      <c r="H63" s="14" t="s">
        <v>278</v>
      </c>
      <c r="I63" s="14" t="s">
        <v>127</v>
      </c>
      <c r="J63" s="14" t="s">
        <v>181</v>
      </c>
      <c r="K63" s="18">
        <v>1</v>
      </c>
      <c r="L63" s="18">
        <v>1400</v>
      </c>
      <c r="M63" s="18">
        <v>460</v>
      </c>
      <c r="N63" s="12"/>
      <c r="O63" s="12">
        <f t="shared" si="0"/>
        <v>1860</v>
      </c>
      <c r="P63" s="19">
        <v>8500</v>
      </c>
      <c r="Q63" s="14" t="s">
        <v>279</v>
      </c>
      <c r="R63" s="14" t="s">
        <v>280</v>
      </c>
    </row>
    <row r="64" s="2" customFormat="1" ht="67.5" spans="1:18">
      <c r="A64" s="12">
        <v>61</v>
      </c>
      <c r="B64" s="13" t="s">
        <v>281</v>
      </c>
      <c r="C64" s="13" t="s">
        <v>91</v>
      </c>
      <c r="D64" s="14" t="s">
        <v>282</v>
      </c>
      <c r="E64" s="12" t="s">
        <v>22</v>
      </c>
      <c r="F64" s="14" t="s">
        <v>23</v>
      </c>
      <c r="G64" s="15" t="s">
        <v>135</v>
      </c>
      <c r="H64" s="14" t="s">
        <v>283</v>
      </c>
      <c r="I64" s="14" t="s">
        <v>284</v>
      </c>
      <c r="J64" s="14" t="s">
        <v>285</v>
      </c>
      <c r="K64" s="18">
        <v>1</v>
      </c>
      <c r="L64" s="18">
        <v>14300</v>
      </c>
      <c r="M64" s="18">
        <v>0</v>
      </c>
      <c r="N64" s="12"/>
      <c r="O64" s="12">
        <f t="shared" si="0"/>
        <v>14300</v>
      </c>
      <c r="P64" s="19">
        <v>248000</v>
      </c>
      <c r="Q64" s="14" t="s">
        <v>286</v>
      </c>
      <c r="R64" s="14" t="s">
        <v>287</v>
      </c>
    </row>
    <row r="65" s="2" customFormat="1" ht="67.5" spans="1:18">
      <c r="A65" s="12">
        <v>62</v>
      </c>
      <c r="B65" s="13" t="s">
        <v>288</v>
      </c>
      <c r="C65" s="13" t="s">
        <v>252</v>
      </c>
      <c r="D65" s="14" t="s">
        <v>289</v>
      </c>
      <c r="E65" s="12" t="s">
        <v>22</v>
      </c>
      <c r="F65" s="14" t="s">
        <v>23</v>
      </c>
      <c r="G65" s="15" t="s">
        <v>125</v>
      </c>
      <c r="H65" s="14" t="s">
        <v>290</v>
      </c>
      <c r="I65" s="14" t="s">
        <v>291</v>
      </c>
      <c r="J65" s="14" t="s">
        <v>27</v>
      </c>
      <c r="K65" s="18">
        <v>1</v>
      </c>
      <c r="L65" s="18">
        <v>3000</v>
      </c>
      <c r="M65" s="18">
        <v>1000</v>
      </c>
      <c r="N65" s="12"/>
      <c r="O65" s="12">
        <f t="shared" si="0"/>
        <v>4000</v>
      </c>
      <c r="P65" s="19">
        <v>21000</v>
      </c>
      <c r="Q65" s="14" t="s">
        <v>259</v>
      </c>
      <c r="R65" s="14" t="s">
        <v>292</v>
      </c>
    </row>
    <row r="66" s="2" customFormat="1" ht="67.5" spans="1:18">
      <c r="A66" s="12">
        <v>63</v>
      </c>
      <c r="B66" s="13" t="s">
        <v>293</v>
      </c>
      <c r="C66" s="13" t="s">
        <v>31</v>
      </c>
      <c r="D66" s="14" t="s">
        <v>294</v>
      </c>
      <c r="E66" s="12" t="s">
        <v>22</v>
      </c>
      <c r="F66" s="14" t="s">
        <v>23</v>
      </c>
      <c r="G66" s="15" t="s">
        <v>125</v>
      </c>
      <c r="H66" s="14" t="s">
        <v>295</v>
      </c>
      <c r="I66" s="14" t="s">
        <v>61</v>
      </c>
      <c r="J66" s="14" t="s">
        <v>62</v>
      </c>
      <c r="K66" s="18">
        <v>1</v>
      </c>
      <c r="L66" s="18">
        <v>3000</v>
      </c>
      <c r="M66" s="18">
        <v>1000</v>
      </c>
      <c r="N66" s="12"/>
      <c r="O66" s="12">
        <f t="shared" si="0"/>
        <v>4000</v>
      </c>
      <c r="P66" s="19">
        <v>12500</v>
      </c>
      <c r="Q66" s="14" t="s">
        <v>259</v>
      </c>
      <c r="R66" s="14" t="s">
        <v>296</v>
      </c>
    </row>
    <row r="67" s="2" customFormat="1" ht="67.5" spans="1:18">
      <c r="A67" s="12">
        <v>64</v>
      </c>
      <c r="B67" s="13" t="s">
        <v>297</v>
      </c>
      <c r="C67" s="13" t="s">
        <v>91</v>
      </c>
      <c r="D67" s="14" t="s">
        <v>298</v>
      </c>
      <c r="E67" s="12" t="s">
        <v>22</v>
      </c>
      <c r="F67" s="14" t="s">
        <v>23</v>
      </c>
      <c r="G67" s="15" t="s">
        <v>125</v>
      </c>
      <c r="H67" s="14" t="s">
        <v>126</v>
      </c>
      <c r="I67" s="14" t="s">
        <v>127</v>
      </c>
      <c r="J67" s="14" t="s">
        <v>181</v>
      </c>
      <c r="K67" s="18">
        <v>1</v>
      </c>
      <c r="L67" s="18">
        <v>3000</v>
      </c>
      <c r="M67" s="18">
        <v>1000</v>
      </c>
      <c r="N67" s="12"/>
      <c r="O67" s="12">
        <f t="shared" si="0"/>
        <v>4000</v>
      </c>
      <c r="P67" s="19">
        <v>21000</v>
      </c>
      <c r="Q67" s="14" t="s">
        <v>299</v>
      </c>
      <c r="R67" s="14" t="s">
        <v>300</v>
      </c>
    </row>
    <row r="68" s="2" customFormat="1" ht="81" spans="1:18">
      <c r="A68" s="12">
        <v>65</v>
      </c>
      <c r="B68" s="13" t="s">
        <v>261</v>
      </c>
      <c r="C68" s="13" t="s">
        <v>72</v>
      </c>
      <c r="D68" s="14" t="s">
        <v>262</v>
      </c>
      <c r="E68" s="12" t="s">
        <v>22</v>
      </c>
      <c r="F68" s="14" t="s">
        <v>23</v>
      </c>
      <c r="G68" s="15" t="s">
        <v>135</v>
      </c>
      <c r="H68" s="14" t="s">
        <v>301</v>
      </c>
      <c r="I68" s="14" t="s">
        <v>302</v>
      </c>
      <c r="J68" s="14" t="s">
        <v>303</v>
      </c>
      <c r="K68" s="18">
        <v>1</v>
      </c>
      <c r="L68" s="18">
        <v>21300</v>
      </c>
      <c r="M68" s="18">
        <v>0</v>
      </c>
      <c r="N68" s="12"/>
      <c r="O68" s="12">
        <f t="shared" ref="O68:O131" si="1">L68+M68+N68</f>
        <v>21300</v>
      </c>
      <c r="P68" s="19">
        <v>115000</v>
      </c>
      <c r="Q68" s="14" t="s">
        <v>299</v>
      </c>
      <c r="R68" s="14" t="s">
        <v>304</v>
      </c>
    </row>
    <row r="69" s="2" customFormat="1" ht="67.5" spans="1:18">
      <c r="A69" s="12">
        <v>66</v>
      </c>
      <c r="B69" s="13" t="s">
        <v>305</v>
      </c>
      <c r="C69" s="13" t="s">
        <v>91</v>
      </c>
      <c r="D69" s="14" t="s">
        <v>306</v>
      </c>
      <c r="E69" s="12" t="s">
        <v>22</v>
      </c>
      <c r="F69" s="14" t="s">
        <v>23</v>
      </c>
      <c r="G69" s="15" t="s">
        <v>125</v>
      </c>
      <c r="H69" s="14" t="s">
        <v>126</v>
      </c>
      <c r="I69" s="14" t="s">
        <v>127</v>
      </c>
      <c r="J69" s="14" t="s">
        <v>181</v>
      </c>
      <c r="K69" s="18">
        <v>1</v>
      </c>
      <c r="L69" s="18">
        <v>3000</v>
      </c>
      <c r="M69" s="18">
        <v>1000</v>
      </c>
      <c r="N69" s="12"/>
      <c r="O69" s="12">
        <f t="shared" si="1"/>
        <v>4000</v>
      </c>
      <c r="P69" s="19">
        <v>21000</v>
      </c>
      <c r="Q69" s="14" t="s">
        <v>299</v>
      </c>
      <c r="R69" s="14" t="s">
        <v>307</v>
      </c>
    </row>
    <row r="70" s="2" customFormat="1" ht="67.5" spans="1:18">
      <c r="A70" s="12">
        <v>67</v>
      </c>
      <c r="B70" s="13" t="s">
        <v>305</v>
      </c>
      <c r="C70" s="13" t="s">
        <v>91</v>
      </c>
      <c r="D70" s="14" t="s">
        <v>306</v>
      </c>
      <c r="E70" s="12" t="s">
        <v>22</v>
      </c>
      <c r="F70" s="14" t="s">
        <v>74</v>
      </c>
      <c r="G70" s="15" t="s">
        <v>75</v>
      </c>
      <c r="H70" s="14" t="s">
        <v>308</v>
      </c>
      <c r="I70" s="14" t="s">
        <v>309</v>
      </c>
      <c r="J70" s="14" t="s">
        <v>181</v>
      </c>
      <c r="K70" s="18">
        <v>1</v>
      </c>
      <c r="L70" s="18">
        <v>5100</v>
      </c>
      <c r="M70" s="18">
        <v>0</v>
      </c>
      <c r="N70" s="12"/>
      <c r="O70" s="12">
        <f t="shared" si="1"/>
        <v>5100</v>
      </c>
      <c r="P70" s="19">
        <v>38000</v>
      </c>
      <c r="Q70" s="14" t="s">
        <v>299</v>
      </c>
      <c r="R70" s="14" t="s">
        <v>310</v>
      </c>
    </row>
    <row r="71" s="2" customFormat="1" ht="67.5" spans="1:18">
      <c r="A71" s="12">
        <v>68</v>
      </c>
      <c r="B71" s="13" t="s">
        <v>111</v>
      </c>
      <c r="C71" s="13" t="s">
        <v>59</v>
      </c>
      <c r="D71" s="14" t="s">
        <v>311</v>
      </c>
      <c r="E71" s="12" t="s">
        <v>22</v>
      </c>
      <c r="F71" s="14" t="s">
        <v>23</v>
      </c>
      <c r="G71" s="15" t="s">
        <v>125</v>
      </c>
      <c r="H71" s="14" t="s">
        <v>221</v>
      </c>
      <c r="I71" s="14" t="s">
        <v>222</v>
      </c>
      <c r="J71" s="14" t="s">
        <v>78</v>
      </c>
      <c r="K71" s="18">
        <v>2</v>
      </c>
      <c r="L71" s="18">
        <v>6000</v>
      </c>
      <c r="M71" s="18">
        <v>2000</v>
      </c>
      <c r="N71" s="12"/>
      <c r="O71" s="12">
        <f t="shared" si="1"/>
        <v>8000</v>
      </c>
      <c r="P71" s="19">
        <v>42000</v>
      </c>
      <c r="Q71" s="14" t="s">
        <v>299</v>
      </c>
      <c r="R71" s="14" t="s">
        <v>312</v>
      </c>
    </row>
    <row r="72" s="2" customFormat="1" ht="67.5" spans="1:18">
      <c r="A72" s="12">
        <v>69</v>
      </c>
      <c r="B72" s="13" t="s">
        <v>313</v>
      </c>
      <c r="C72" s="13" t="s">
        <v>59</v>
      </c>
      <c r="D72" s="14" t="s">
        <v>314</v>
      </c>
      <c r="E72" s="12" t="s">
        <v>22</v>
      </c>
      <c r="F72" s="14" t="s">
        <v>23</v>
      </c>
      <c r="G72" s="15" t="s">
        <v>125</v>
      </c>
      <c r="H72" s="14" t="s">
        <v>221</v>
      </c>
      <c r="I72" s="14" t="s">
        <v>222</v>
      </c>
      <c r="J72" s="14" t="s">
        <v>78</v>
      </c>
      <c r="K72" s="18">
        <v>1</v>
      </c>
      <c r="L72" s="18">
        <v>3000</v>
      </c>
      <c r="M72" s="18">
        <v>1000</v>
      </c>
      <c r="N72" s="12"/>
      <c r="O72" s="12">
        <f t="shared" si="1"/>
        <v>4000</v>
      </c>
      <c r="P72" s="19">
        <v>21000</v>
      </c>
      <c r="Q72" s="14" t="s">
        <v>299</v>
      </c>
      <c r="R72" s="14" t="s">
        <v>315</v>
      </c>
    </row>
    <row r="73" s="2" customFormat="1" ht="108" spans="1:18">
      <c r="A73" s="12">
        <v>70</v>
      </c>
      <c r="B73" s="13" t="s">
        <v>111</v>
      </c>
      <c r="C73" s="13" t="s">
        <v>59</v>
      </c>
      <c r="D73" s="14" t="s">
        <v>311</v>
      </c>
      <c r="E73" s="12" t="s">
        <v>22</v>
      </c>
      <c r="F73" s="14" t="s">
        <v>74</v>
      </c>
      <c r="G73" s="15" t="s">
        <v>75</v>
      </c>
      <c r="H73" s="14" t="s">
        <v>316</v>
      </c>
      <c r="I73" s="14" t="s">
        <v>317</v>
      </c>
      <c r="J73" s="14" t="s">
        <v>318</v>
      </c>
      <c r="K73" s="18">
        <v>1</v>
      </c>
      <c r="L73" s="18">
        <v>5100</v>
      </c>
      <c r="M73" s="18">
        <v>0</v>
      </c>
      <c r="N73" s="12"/>
      <c r="O73" s="12">
        <f t="shared" si="1"/>
        <v>5100</v>
      </c>
      <c r="P73" s="19">
        <v>50500</v>
      </c>
      <c r="Q73" s="14" t="s">
        <v>299</v>
      </c>
      <c r="R73" s="14" t="s">
        <v>319</v>
      </c>
    </row>
    <row r="74" s="2" customFormat="1" ht="108" spans="1:18">
      <c r="A74" s="12">
        <v>71</v>
      </c>
      <c r="B74" s="13" t="s">
        <v>313</v>
      </c>
      <c r="C74" s="13" t="s">
        <v>59</v>
      </c>
      <c r="D74" s="14" t="s">
        <v>314</v>
      </c>
      <c r="E74" s="12" t="s">
        <v>22</v>
      </c>
      <c r="F74" s="14" t="s">
        <v>74</v>
      </c>
      <c r="G74" s="15" t="s">
        <v>75</v>
      </c>
      <c r="H74" s="14" t="s">
        <v>316</v>
      </c>
      <c r="I74" s="14" t="s">
        <v>317</v>
      </c>
      <c r="J74" s="14" t="s">
        <v>318</v>
      </c>
      <c r="K74" s="18">
        <v>1</v>
      </c>
      <c r="L74" s="18">
        <v>5100</v>
      </c>
      <c r="M74" s="18">
        <v>0</v>
      </c>
      <c r="N74" s="12"/>
      <c r="O74" s="12">
        <f t="shared" si="1"/>
        <v>5100</v>
      </c>
      <c r="P74" s="19">
        <v>50500</v>
      </c>
      <c r="Q74" s="14" t="s">
        <v>299</v>
      </c>
      <c r="R74" s="14" t="s">
        <v>320</v>
      </c>
    </row>
    <row r="75" s="2" customFormat="1" ht="67.5" spans="1:18">
      <c r="A75" s="12">
        <v>72</v>
      </c>
      <c r="B75" s="13" t="s">
        <v>321</v>
      </c>
      <c r="C75" s="13" t="s">
        <v>59</v>
      </c>
      <c r="D75" s="14" t="s">
        <v>322</v>
      </c>
      <c r="E75" s="12" t="s">
        <v>22</v>
      </c>
      <c r="F75" s="14" t="s">
        <v>23</v>
      </c>
      <c r="G75" s="15" t="s">
        <v>125</v>
      </c>
      <c r="H75" s="14" t="s">
        <v>323</v>
      </c>
      <c r="I75" s="14" t="s">
        <v>324</v>
      </c>
      <c r="J75" s="14" t="s">
        <v>212</v>
      </c>
      <c r="K75" s="18">
        <v>1</v>
      </c>
      <c r="L75" s="18">
        <v>3000</v>
      </c>
      <c r="M75" s="18">
        <v>1000</v>
      </c>
      <c r="N75" s="12"/>
      <c r="O75" s="12">
        <f t="shared" si="1"/>
        <v>4000</v>
      </c>
      <c r="P75" s="19">
        <v>21000</v>
      </c>
      <c r="Q75" s="14" t="s">
        <v>325</v>
      </c>
      <c r="R75" s="14" t="s">
        <v>326</v>
      </c>
    </row>
    <row r="76" s="2" customFormat="1" ht="67.5" spans="1:18">
      <c r="A76" s="12">
        <v>73</v>
      </c>
      <c r="B76" s="13" t="s">
        <v>327</v>
      </c>
      <c r="C76" s="13" t="s">
        <v>72</v>
      </c>
      <c r="D76" s="14" t="s">
        <v>328</v>
      </c>
      <c r="E76" s="12" t="s">
        <v>22</v>
      </c>
      <c r="F76" s="14" t="s">
        <v>23</v>
      </c>
      <c r="G76" s="15" t="s">
        <v>125</v>
      </c>
      <c r="H76" s="14" t="s">
        <v>126</v>
      </c>
      <c r="I76" s="14" t="s">
        <v>127</v>
      </c>
      <c r="J76" s="14" t="s">
        <v>127</v>
      </c>
      <c r="K76" s="18">
        <v>1</v>
      </c>
      <c r="L76" s="18">
        <v>3000</v>
      </c>
      <c r="M76" s="18">
        <v>1000</v>
      </c>
      <c r="N76" s="12"/>
      <c r="O76" s="12">
        <f t="shared" si="1"/>
        <v>4000</v>
      </c>
      <c r="P76" s="19">
        <v>18000</v>
      </c>
      <c r="Q76" s="14" t="s">
        <v>241</v>
      </c>
      <c r="R76" s="14" t="s">
        <v>329</v>
      </c>
    </row>
    <row r="77" s="2" customFormat="1" ht="67.5" spans="1:18">
      <c r="A77" s="12">
        <v>74</v>
      </c>
      <c r="B77" s="13" t="s">
        <v>330</v>
      </c>
      <c r="C77" s="13" t="s">
        <v>91</v>
      </c>
      <c r="D77" s="14" t="s">
        <v>331</v>
      </c>
      <c r="E77" s="12" t="s">
        <v>22</v>
      </c>
      <c r="F77" s="14" t="s">
        <v>23</v>
      </c>
      <c r="G77" s="15" t="s">
        <v>125</v>
      </c>
      <c r="H77" s="14" t="s">
        <v>126</v>
      </c>
      <c r="I77" s="14" t="s">
        <v>127</v>
      </c>
      <c r="J77" s="14" t="s">
        <v>181</v>
      </c>
      <c r="K77" s="18">
        <v>1</v>
      </c>
      <c r="L77" s="18">
        <v>3000</v>
      </c>
      <c r="M77" s="18">
        <v>1000</v>
      </c>
      <c r="N77" s="12"/>
      <c r="O77" s="12">
        <f t="shared" si="1"/>
        <v>4000</v>
      </c>
      <c r="P77" s="19">
        <v>21000</v>
      </c>
      <c r="Q77" s="14" t="s">
        <v>332</v>
      </c>
      <c r="R77" s="14" t="s">
        <v>333</v>
      </c>
    </row>
    <row r="78" s="2" customFormat="1" ht="54" spans="1:18">
      <c r="A78" s="12">
        <v>75</v>
      </c>
      <c r="B78" s="13" t="s">
        <v>334</v>
      </c>
      <c r="C78" s="13" t="s">
        <v>91</v>
      </c>
      <c r="D78" s="14" t="s">
        <v>335</v>
      </c>
      <c r="E78" s="12" t="s">
        <v>22</v>
      </c>
      <c r="F78" s="14" t="s">
        <v>23</v>
      </c>
      <c r="G78" s="15" t="s">
        <v>125</v>
      </c>
      <c r="H78" s="14" t="s">
        <v>221</v>
      </c>
      <c r="I78" s="14" t="s">
        <v>222</v>
      </c>
      <c r="J78" s="14" t="s">
        <v>78</v>
      </c>
      <c r="K78" s="18">
        <v>1</v>
      </c>
      <c r="L78" s="18">
        <v>3000</v>
      </c>
      <c r="M78" s="18">
        <v>1000</v>
      </c>
      <c r="N78" s="12"/>
      <c r="O78" s="12">
        <f t="shared" si="1"/>
        <v>4000</v>
      </c>
      <c r="P78" s="19">
        <v>22000</v>
      </c>
      <c r="Q78" s="14" t="s">
        <v>332</v>
      </c>
      <c r="R78" s="14" t="s">
        <v>336</v>
      </c>
    </row>
    <row r="79" s="2" customFormat="1" ht="67.5" spans="1:18">
      <c r="A79" s="12">
        <v>76</v>
      </c>
      <c r="B79" s="13" t="s">
        <v>337</v>
      </c>
      <c r="C79" s="13" t="s">
        <v>59</v>
      </c>
      <c r="D79" s="14" t="s">
        <v>338</v>
      </c>
      <c r="E79" s="12" t="s">
        <v>22</v>
      </c>
      <c r="F79" s="14" t="s">
        <v>23</v>
      </c>
      <c r="G79" s="15" t="s">
        <v>125</v>
      </c>
      <c r="H79" s="14" t="s">
        <v>126</v>
      </c>
      <c r="I79" s="14" t="s">
        <v>127</v>
      </c>
      <c r="J79" s="14" t="s">
        <v>181</v>
      </c>
      <c r="K79" s="18">
        <v>2</v>
      </c>
      <c r="L79" s="18">
        <v>6000</v>
      </c>
      <c r="M79" s="18">
        <v>2000</v>
      </c>
      <c r="N79" s="12"/>
      <c r="O79" s="12">
        <f t="shared" si="1"/>
        <v>8000</v>
      </c>
      <c r="P79" s="19">
        <v>42000</v>
      </c>
      <c r="Q79" s="14" t="s">
        <v>339</v>
      </c>
      <c r="R79" s="14" t="s">
        <v>340</v>
      </c>
    </row>
    <row r="80" s="2" customFormat="1" ht="67.5" spans="1:18">
      <c r="A80" s="12">
        <v>77</v>
      </c>
      <c r="B80" s="13" t="s">
        <v>341</v>
      </c>
      <c r="C80" s="13" t="s">
        <v>31</v>
      </c>
      <c r="D80" s="14" t="s">
        <v>342</v>
      </c>
      <c r="E80" s="12" t="s">
        <v>22</v>
      </c>
      <c r="F80" s="14" t="s">
        <v>23</v>
      </c>
      <c r="G80" s="15" t="s">
        <v>135</v>
      </c>
      <c r="H80" s="14" t="s">
        <v>257</v>
      </c>
      <c r="I80" s="14" t="s">
        <v>258</v>
      </c>
      <c r="J80" s="14" t="s">
        <v>27</v>
      </c>
      <c r="K80" s="18">
        <v>2</v>
      </c>
      <c r="L80" s="18">
        <v>42600</v>
      </c>
      <c r="M80" s="18">
        <v>0</v>
      </c>
      <c r="N80" s="12"/>
      <c r="O80" s="12">
        <f t="shared" si="1"/>
        <v>42600</v>
      </c>
      <c r="P80" s="19">
        <v>280000</v>
      </c>
      <c r="Q80" s="14" t="s">
        <v>339</v>
      </c>
      <c r="R80" s="14" t="s">
        <v>343</v>
      </c>
    </row>
    <row r="81" s="2" customFormat="1" ht="67.5" spans="1:18">
      <c r="A81" s="12">
        <v>78</v>
      </c>
      <c r="B81" s="13" t="s">
        <v>344</v>
      </c>
      <c r="C81" s="13" t="s">
        <v>91</v>
      </c>
      <c r="D81" s="14" t="s">
        <v>345</v>
      </c>
      <c r="E81" s="12" t="s">
        <v>22</v>
      </c>
      <c r="F81" s="14" t="s">
        <v>23</v>
      </c>
      <c r="G81" s="15" t="s">
        <v>125</v>
      </c>
      <c r="H81" s="14" t="s">
        <v>126</v>
      </c>
      <c r="I81" s="14" t="s">
        <v>127</v>
      </c>
      <c r="J81" s="14" t="s">
        <v>181</v>
      </c>
      <c r="K81" s="18">
        <v>1</v>
      </c>
      <c r="L81" s="18">
        <v>3000</v>
      </c>
      <c r="M81" s="18">
        <v>1000</v>
      </c>
      <c r="N81" s="12"/>
      <c r="O81" s="12">
        <f t="shared" si="1"/>
        <v>4000</v>
      </c>
      <c r="P81" s="19">
        <v>21000</v>
      </c>
      <c r="Q81" s="14" t="s">
        <v>339</v>
      </c>
      <c r="R81" s="14" t="s">
        <v>346</v>
      </c>
    </row>
    <row r="82" s="2" customFormat="1" ht="54" spans="1:18">
      <c r="A82" s="12">
        <v>79</v>
      </c>
      <c r="B82" s="13" t="s">
        <v>347</v>
      </c>
      <c r="C82" s="13" t="s">
        <v>104</v>
      </c>
      <c r="D82" s="14" t="s">
        <v>348</v>
      </c>
      <c r="E82" s="12" t="s">
        <v>22</v>
      </c>
      <c r="F82" s="14" t="s">
        <v>23</v>
      </c>
      <c r="G82" s="15" t="s">
        <v>125</v>
      </c>
      <c r="H82" s="14" t="s">
        <v>221</v>
      </c>
      <c r="I82" s="14" t="s">
        <v>222</v>
      </c>
      <c r="J82" s="14" t="s">
        <v>78</v>
      </c>
      <c r="K82" s="18">
        <v>1</v>
      </c>
      <c r="L82" s="18">
        <v>3000</v>
      </c>
      <c r="M82" s="18">
        <v>1000</v>
      </c>
      <c r="N82" s="12"/>
      <c r="O82" s="12">
        <f t="shared" si="1"/>
        <v>4000</v>
      </c>
      <c r="P82" s="19">
        <v>21500</v>
      </c>
      <c r="Q82" s="14" t="s">
        <v>339</v>
      </c>
      <c r="R82" s="14" t="s">
        <v>349</v>
      </c>
    </row>
    <row r="83" s="2" customFormat="1" ht="67.5" spans="1:18">
      <c r="A83" s="12">
        <v>80</v>
      </c>
      <c r="B83" s="13" t="s">
        <v>350</v>
      </c>
      <c r="C83" s="13" t="s">
        <v>104</v>
      </c>
      <c r="D83" s="14" t="s">
        <v>351</v>
      </c>
      <c r="E83" s="12" t="s">
        <v>22</v>
      </c>
      <c r="F83" s="14" t="s">
        <v>23</v>
      </c>
      <c r="G83" s="15" t="s">
        <v>125</v>
      </c>
      <c r="H83" s="14" t="s">
        <v>352</v>
      </c>
      <c r="I83" s="14" t="s">
        <v>353</v>
      </c>
      <c r="J83" s="14" t="s">
        <v>354</v>
      </c>
      <c r="K83" s="18">
        <v>2</v>
      </c>
      <c r="L83" s="18">
        <v>6000</v>
      </c>
      <c r="M83" s="18">
        <v>2000</v>
      </c>
      <c r="N83" s="12"/>
      <c r="O83" s="12">
        <f t="shared" si="1"/>
        <v>8000</v>
      </c>
      <c r="P83" s="19">
        <v>37000</v>
      </c>
      <c r="Q83" s="14" t="s">
        <v>339</v>
      </c>
      <c r="R83" s="14" t="s">
        <v>355</v>
      </c>
    </row>
    <row r="84" s="2" customFormat="1" ht="67.5" spans="1:18">
      <c r="A84" s="12">
        <v>81</v>
      </c>
      <c r="B84" s="13" t="s">
        <v>356</v>
      </c>
      <c r="C84" s="13" t="s">
        <v>59</v>
      </c>
      <c r="D84" s="14" t="s">
        <v>357</v>
      </c>
      <c r="E84" s="12" t="s">
        <v>22</v>
      </c>
      <c r="F84" s="14" t="s">
        <v>23</v>
      </c>
      <c r="G84" s="15" t="s">
        <v>135</v>
      </c>
      <c r="H84" s="14" t="s">
        <v>257</v>
      </c>
      <c r="I84" s="14" t="s">
        <v>258</v>
      </c>
      <c r="J84" s="14" t="s">
        <v>358</v>
      </c>
      <c r="K84" s="18">
        <v>1</v>
      </c>
      <c r="L84" s="18">
        <v>21300</v>
      </c>
      <c r="M84" s="18">
        <v>0</v>
      </c>
      <c r="N84" s="12"/>
      <c r="O84" s="12">
        <f t="shared" si="1"/>
        <v>21300</v>
      </c>
      <c r="P84" s="19">
        <v>90000</v>
      </c>
      <c r="Q84" s="14" t="s">
        <v>299</v>
      </c>
      <c r="R84" s="14" t="s">
        <v>359</v>
      </c>
    </row>
    <row r="85" s="2" customFormat="1" ht="67.5" spans="1:18">
      <c r="A85" s="12">
        <v>82</v>
      </c>
      <c r="B85" s="13" t="s">
        <v>360</v>
      </c>
      <c r="C85" s="13" t="s">
        <v>72</v>
      </c>
      <c r="D85" s="14" t="s">
        <v>361</v>
      </c>
      <c r="E85" s="12" t="s">
        <v>22</v>
      </c>
      <c r="F85" s="14" t="s">
        <v>23</v>
      </c>
      <c r="G85" s="15" t="s">
        <v>125</v>
      </c>
      <c r="H85" s="14" t="s">
        <v>126</v>
      </c>
      <c r="I85" s="14" t="s">
        <v>127</v>
      </c>
      <c r="J85" s="14" t="s">
        <v>127</v>
      </c>
      <c r="K85" s="18">
        <v>1</v>
      </c>
      <c r="L85" s="18">
        <v>3000</v>
      </c>
      <c r="M85" s="18">
        <v>1000</v>
      </c>
      <c r="N85" s="12"/>
      <c r="O85" s="12">
        <f t="shared" si="1"/>
        <v>4000</v>
      </c>
      <c r="P85" s="19">
        <v>18000</v>
      </c>
      <c r="Q85" s="14" t="s">
        <v>362</v>
      </c>
      <c r="R85" s="14" t="s">
        <v>363</v>
      </c>
    </row>
    <row r="86" s="2" customFormat="1" ht="54" spans="1:18">
      <c r="A86" s="12">
        <v>83</v>
      </c>
      <c r="B86" s="13" t="s">
        <v>364</v>
      </c>
      <c r="C86" s="13" t="s">
        <v>104</v>
      </c>
      <c r="D86" s="14" t="s">
        <v>365</v>
      </c>
      <c r="E86" s="12" t="s">
        <v>22</v>
      </c>
      <c r="F86" s="14" t="s">
        <v>74</v>
      </c>
      <c r="G86" s="15" t="s">
        <v>75</v>
      </c>
      <c r="H86" s="14" t="s">
        <v>224</v>
      </c>
      <c r="I86" s="14" t="s">
        <v>225</v>
      </c>
      <c r="J86" s="14" t="s">
        <v>78</v>
      </c>
      <c r="K86" s="18">
        <v>1</v>
      </c>
      <c r="L86" s="18">
        <v>5100</v>
      </c>
      <c r="M86" s="18">
        <v>0</v>
      </c>
      <c r="N86" s="12"/>
      <c r="O86" s="12">
        <f t="shared" si="1"/>
        <v>5100</v>
      </c>
      <c r="P86" s="19">
        <v>44500</v>
      </c>
      <c r="Q86" s="14" t="s">
        <v>366</v>
      </c>
      <c r="R86" s="14" t="s">
        <v>367</v>
      </c>
    </row>
    <row r="87" s="2" customFormat="1" ht="81" spans="1:18">
      <c r="A87" s="12">
        <v>84</v>
      </c>
      <c r="B87" s="13" t="s">
        <v>368</v>
      </c>
      <c r="C87" s="13" t="s">
        <v>31</v>
      </c>
      <c r="D87" s="14" t="s">
        <v>369</v>
      </c>
      <c r="E87" s="12" t="s">
        <v>22</v>
      </c>
      <c r="F87" s="14" t="s">
        <v>113</v>
      </c>
      <c r="G87" s="15" t="s">
        <v>114</v>
      </c>
      <c r="H87" s="14" t="s">
        <v>115</v>
      </c>
      <c r="I87" s="14" t="s">
        <v>78</v>
      </c>
      <c r="J87" s="14" t="s">
        <v>116</v>
      </c>
      <c r="K87" s="18">
        <v>1</v>
      </c>
      <c r="L87" s="18">
        <v>0</v>
      </c>
      <c r="M87" s="18">
        <v>4000</v>
      </c>
      <c r="N87" s="12">
        <v>20000</v>
      </c>
      <c r="O87" s="12">
        <f t="shared" si="1"/>
        <v>24000</v>
      </c>
      <c r="P87" s="19">
        <v>48000</v>
      </c>
      <c r="Q87" s="14" t="s">
        <v>204</v>
      </c>
      <c r="R87" s="14" t="s">
        <v>370</v>
      </c>
    </row>
    <row r="88" s="2" customFormat="1" ht="81" spans="1:18">
      <c r="A88" s="12">
        <v>85</v>
      </c>
      <c r="B88" s="13" t="s">
        <v>371</v>
      </c>
      <c r="C88" s="13" t="s">
        <v>31</v>
      </c>
      <c r="D88" s="14" t="s">
        <v>372</v>
      </c>
      <c r="E88" s="12" t="s">
        <v>22</v>
      </c>
      <c r="F88" s="14" t="s">
        <v>113</v>
      </c>
      <c r="G88" s="15" t="s">
        <v>114</v>
      </c>
      <c r="H88" s="14" t="s">
        <v>115</v>
      </c>
      <c r="I88" s="14" t="s">
        <v>78</v>
      </c>
      <c r="J88" s="14" t="s">
        <v>116</v>
      </c>
      <c r="K88" s="18">
        <v>1</v>
      </c>
      <c r="L88" s="18">
        <v>0</v>
      </c>
      <c r="M88" s="18">
        <v>4000</v>
      </c>
      <c r="N88" s="12">
        <v>20000</v>
      </c>
      <c r="O88" s="12">
        <f t="shared" si="1"/>
        <v>24000</v>
      </c>
      <c r="P88" s="19">
        <v>48000</v>
      </c>
      <c r="Q88" s="14" t="s">
        <v>204</v>
      </c>
      <c r="R88" s="14" t="s">
        <v>373</v>
      </c>
    </row>
    <row r="89" s="2" customFormat="1" ht="67.5" spans="1:18">
      <c r="A89" s="12">
        <v>86</v>
      </c>
      <c r="B89" s="13" t="s">
        <v>141</v>
      </c>
      <c r="C89" s="13" t="s">
        <v>91</v>
      </c>
      <c r="D89" s="14" t="s">
        <v>374</v>
      </c>
      <c r="E89" s="12" t="s">
        <v>22</v>
      </c>
      <c r="F89" s="14" t="s">
        <v>23</v>
      </c>
      <c r="G89" s="15" t="s">
        <v>125</v>
      </c>
      <c r="H89" s="14" t="s">
        <v>295</v>
      </c>
      <c r="I89" s="14" t="s">
        <v>61</v>
      </c>
      <c r="J89" s="14" t="s">
        <v>375</v>
      </c>
      <c r="K89" s="18">
        <v>1</v>
      </c>
      <c r="L89" s="18">
        <v>3000</v>
      </c>
      <c r="M89" s="18">
        <v>1000</v>
      </c>
      <c r="N89" s="12"/>
      <c r="O89" s="12">
        <f t="shared" si="1"/>
        <v>4000</v>
      </c>
      <c r="P89" s="19">
        <v>20500</v>
      </c>
      <c r="Q89" s="14" t="s">
        <v>366</v>
      </c>
      <c r="R89" s="14" t="s">
        <v>376</v>
      </c>
    </row>
    <row r="90" s="2" customFormat="1" ht="54" spans="1:18">
      <c r="A90" s="12">
        <v>87</v>
      </c>
      <c r="B90" s="13" t="s">
        <v>377</v>
      </c>
      <c r="C90" s="13" t="s">
        <v>20</v>
      </c>
      <c r="D90" s="14" t="s">
        <v>378</v>
      </c>
      <c r="E90" s="12" t="s">
        <v>22</v>
      </c>
      <c r="F90" s="14" t="s">
        <v>23</v>
      </c>
      <c r="G90" s="15" t="s">
        <v>125</v>
      </c>
      <c r="H90" s="14" t="s">
        <v>379</v>
      </c>
      <c r="I90" s="14" t="s">
        <v>61</v>
      </c>
      <c r="J90" s="14" t="s">
        <v>375</v>
      </c>
      <c r="K90" s="18">
        <v>1</v>
      </c>
      <c r="L90" s="18">
        <v>1400</v>
      </c>
      <c r="M90" s="18">
        <v>460</v>
      </c>
      <c r="N90" s="12"/>
      <c r="O90" s="12">
        <f t="shared" si="1"/>
        <v>1860</v>
      </c>
      <c r="P90" s="19">
        <v>9000</v>
      </c>
      <c r="Q90" s="14" t="s">
        <v>366</v>
      </c>
      <c r="R90" s="14" t="s">
        <v>380</v>
      </c>
    </row>
    <row r="91" s="2" customFormat="1" ht="67.5" spans="1:18">
      <c r="A91" s="12">
        <v>88</v>
      </c>
      <c r="B91" s="13" t="s">
        <v>381</v>
      </c>
      <c r="C91" s="13" t="s">
        <v>38</v>
      </c>
      <c r="D91" s="14" t="s">
        <v>382</v>
      </c>
      <c r="E91" s="12" t="s">
        <v>22</v>
      </c>
      <c r="F91" s="14" t="s">
        <v>23</v>
      </c>
      <c r="G91" s="15" t="s">
        <v>125</v>
      </c>
      <c r="H91" s="14" t="s">
        <v>126</v>
      </c>
      <c r="I91" s="14" t="s">
        <v>127</v>
      </c>
      <c r="J91" s="14" t="s">
        <v>181</v>
      </c>
      <c r="K91" s="18">
        <v>1</v>
      </c>
      <c r="L91" s="18">
        <v>3000</v>
      </c>
      <c r="M91" s="18">
        <v>1000</v>
      </c>
      <c r="N91" s="12"/>
      <c r="O91" s="12">
        <f t="shared" si="1"/>
        <v>4000</v>
      </c>
      <c r="P91" s="19">
        <v>21000</v>
      </c>
      <c r="Q91" s="14" t="s">
        <v>366</v>
      </c>
      <c r="R91" s="14" t="s">
        <v>383</v>
      </c>
    </row>
    <row r="92" s="2" customFormat="1" ht="67.5" spans="1:18">
      <c r="A92" s="12">
        <v>89</v>
      </c>
      <c r="B92" s="13" t="s">
        <v>384</v>
      </c>
      <c r="C92" s="13" t="s">
        <v>252</v>
      </c>
      <c r="D92" s="14" t="s">
        <v>385</v>
      </c>
      <c r="E92" s="12" t="s">
        <v>22</v>
      </c>
      <c r="F92" s="14" t="s">
        <v>23</v>
      </c>
      <c r="G92" s="15" t="s">
        <v>125</v>
      </c>
      <c r="H92" s="14" t="s">
        <v>126</v>
      </c>
      <c r="I92" s="14" t="s">
        <v>127</v>
      </c>
      <c r="J92" s="14" t="s">
        <v>181</v>
      </c>
      <c r="K92" s="18">
        <v>1</v>
      </c>
      <c r="L92" s="18">
        <v>3000</v>
      </c>
      <c r="M92" s="18">
        <v>1000</v>
      </c>
      <c r="N92" s="12"/>
      <c r="O92" s="12">
        <f t="shared" si="1"/>
        <v>4000</v>
      </c>
      <c r="P92" s="19">
        <v>21000</v>
      </c>
      <c r="Q92" s="14" t="s">
        <v>366</v>
      </c>
      <c r="R92" s="14" t="s">
        <v>386</v>
      </c>
    </row>
    <row r="93" s="2" customFormat="1" ht="81" spans="1:18">
      <c r="A93" s="12">
        <v>90</v>
      </c>
      <c r="B93" s="13" t="s">
        <v>387</v>
      </c>
      <c r="C93" s="13" t="s">
        <v>59</v>
      </c>
      <c r="D93" s="14" t="s">
        <v>388</v>
      </c>
      <c r="E93" s="12" t="s">
        <v>22</v>
      </c>
      <c r="F93" s="14" t="s">
        <v>113</v>
      </c>
      <c r="G93" s="15" t="s">
        <v>114</v>
      </c>
      <c r="H93" s="14" t="s">
        <v>115</v>
      </c>
      <c r="I93" s="14" t="s">
        <v>78</v>
      </c>
      <c r="J93" s="14" t="s">
        <v>116</v>
      </c>
      <c r="K93" s="18">
        <v>1</v>
      </c>
      <c r="L93" s="18">
        <v>0</v>
      </c>
      <c r="M93" s="18">
        <v>4000</v>
      </c>
      <c r="N93" s="12">
        <v>20000</v>
      </c>
      <c r="O93" s="12">
        <f t="shared" si="1"/>
        <v>24000</v>
      </c>
      <c r="P93" s="19">
        <v>48000</v>
      </c>
      <c r="Q93" s="14" t="s">
        <v>197</v>
      </c>
      <c r="R93" s="14" t="s">
        <v>389</v>
      </c>
    </row>
    <row r="94" s="2" customFormat="1" ht="67.5" spans="1:18">
      <c r="A94" s="12">
        <v>91</v>
      </c>
      <c r="B94" s="13" t="s">
        <v>387</v>
      </c>
      <c r="C94" s="13" t="s">
        <v>59</v>
      </c>
      <c r="D94" s="14" t="s">
        <v>388</v>
      </c>
      <c r="E94" s="12" t="s">
        <v>22</v>
      </c>
      <c r="F94" s="14" t="s">
        <v>23</v>
      </c>
      <c r="G94" s="15" t="s">
        <v>125</v>
      </c>
      <c r="H94" s="14" t="s">
        <v>390</v>
      </c>
      <c r="I94" s="14" t="s">
        <v>391</v>
      </c>
      <c r="J94" s="14" t="s">
        <v>78</v>
      </c>
      <c r="K94" s="18">
        <v>1</v>
      </c>
      <c r="L94" s="18">
        <v>3000</v>
      </c>
      <c r="M94" s="18">
        <v>1000</v>
      </c>
      <c r="N94" s="12"/>
      <c r="O94" s="12">
        <f t="shared" si="1"/>
        <v>4000</v>
      </c>
      <c r="P94" s="19">
        <v>22500</v>
      </c>
      <c r="Q94" s="14" t="s">
        <v>366</v>
      </c>
      <c r="R94" s="14" t="s">
        <v>392</v>
      </c>
    </row>
    <row r="95" s="2" customFormat="1" ht="67.5" spans="1:18">
      <c r="A95" s="12">
        <v>92</v>
      </c>
      <c r="B95" s="13" t="s">
        <v>387</v>
      </c>
      <c r="C95" s="13" t="s">
        <v>59</v>
      </c>
      <c r="D95" s="14" t="s">
        <v>388</v>
      </c>
      <c r="E95" s="12" t="s">
        <v>22</v>
      </c>
      <c r="F95" s="14" t="s">
        <v>74</v>
      </c>
      <c r="G95" s="15" t="s">
        <v>75</v>
      </c>
      <c r="H95" s="14" t="s">
        <v>192</v>
      </c>
      <c r="I95" s="14" t="s">
        <v>77</v>
      </c>
      <c r="J95" s="14" t="s">
        <v>78</v>
      </c>
      <c r="K95" s="18">
        <v>1</v>
      </c>
      <c r="L95" s="18">
        <v>5100</v>
      </c>
      <c r="M95" s="18">
        <v>0</v>
      </c>
      <c r="N95" s="12"/>
      <c r="O95" s="12">
        <f t="shared" si="1"/>
        <v>5100</v>
      </c>
      <c r="P95" s="19">
        <v>53800</v>
      </c>
      <c r="Q95" s="14" t="s">
        <v>366</v>
      </c>
      <c r="R95" s="14" t="s">
        <v>393</v>
      </c>
    </row>
    <row r="96" s="2" customFormat="1" ht="81" spans="1:18">
      <c r="A96" s="12">
        <v>93</v>
      </c>
      <c r="B96" s="13" t="s">
        <v>394</v>
      </c>
      <c r="C96" s="13" t="s">
        <v>38</v>
      </c>
      <c r="D96" s="14" t="s">
        <v>395</v>
      </c>
      <c r="E96" s="12" t="s">
        <v>22</v>
      </c>
      <c r="F96" s="14" t="s">
        <v>113</v>
      </c>
      <c r="G96" s="15" t="s">
        <v>114</v>
      </c>
      <c r="H96" s="14" t="s">
        <v>115</v>
      </c>
      <c r="I96" s="14" t="s">
        <v>78</v>
      </c>
      <c r="J96" s="14" t="s">
        <v>116</v>
      </c>
      <c r="K96" s="18">
        <v>1</v>
      </c>
      <c r="L96" s="18">
        <v>0</v>
      </c>
      <c r="M96" s="18">
        <v>4000</v>
      </c>
      <c r="N96" s="12">
        <v>20000</v>
      </c>
      <c r="O96" s="12">
        <f t="shared" si="1"/>
        <v>24000</v>
      </c>
      <c r="P96" s="19">
        <v>48000</v>
      </c>
      <c r="Q96" s="14" t="s">
        <v>271</v>
      </c>
      <c r="R96" s="14" t="s">
        <v>396</v>
      </c>
    </row>
    <row r="97" s="2" customFormat="1" ht="81" spans="1:18">
      <c r="A97" s="12">
        <v>94</v>
      </c>
      <c r="B97" s="13" t="s">
        <v>397</v>
      </c>
      <c r="C97" s="13" t="s">
        <v>91</v>
      </c>
      <c r="D97" s="14" t="s">
        <v>398</v>
      </c>
      <c r="E97" s="12" t="s">
        <v>22</v>
      </c>
      <c r="F97" s="14" t="s">
        <v>113</v>
      </c>
      <c r="G97" s="15" t="s">
        <v>114</v>
      </c>
      <c r="H97" s="14" t="s">
        <v>115</v>
      </c>
      <c r="I97" s="14" t="s">
        <v>78</v>
      </c>
      <c r="J97" s="14" t="s">
        <v>116</v>
      </c>
      <c r="K97" s="18">
        <v>1</v>
      </c>
      <c r="L97" s="18">
        <v>0</v>
      </c>
      <c r="M97" s="18">
        <v>4000</v>
      </c>
      <c r="N97" s="12">
        <v>20000</v>
      </c>
      <c r="O97" s="12">
        <f t="shared" si="1"/>
        <v>24000</v>
      </c>
      <c r="P97" s="19">
        <v>48000</v>
      </c>
      <c r="Q97" s="14" t="s">
        <v>204</v>
      </c>
      <c r="R97" s="14" t="s">
        <v>399</v>
      </c>
    </row>
    <row r="98" s="2" customFormat="1" ht="67.5" spans="1:18">
      <c r="A98" s="12">
        <v>95</v>
      </c>
      <c r="B98" s="13" t="s">
        <v>400</v>
      </c>
      <c r="C98" s="13" t="s">
        <v>72</v>
      </c>
      <c r="D98" s="14" t="s">
        <v>401</v>
      </c>
      <c r="E98" s="12" t="s">
        <v>22</v>
      </c>
      <c r="F98" s="14" t="s">
        <v>23</v>
      </c>
      <c r="G98" s="15" t="s">
        <v>125</v>
      </c>
      <c r="H98" s="14" t="s">
        <v>278</v>
      </c>
      <c r="I98" s="14" t="s">
        <v>127</v>
      </c>
      <c r="J98" s="14" t="s">
        <v>127</v>
      </c>
      <c r="K98" s="18">
        <v>1</v>
      </c>
      <c r="L98" s="18">
        <v>1400</v>
      </c>
      <c r="M98" s="18">
        <v>460</v>
      </c>
      <c r="N98" s="12"/>
      <c r="O98" s="12">
        <f t="shared" si="1"/>
        <v>1860</v>
      </c>
      <c r="P98" s="19">
        <v>7000</v>
      </c>
      <c r="Q98" s="14" t="s">
        <v>402</v>
      </c>
      <c r="R98" s="14" t="s">
        <v>403</v>
      </c>
    </row>
    <row r="99" s="2" customFormat="1" ht="67.5" spans="1:18">
      <c r="A99" s="12">
        <v>96</v>
      </c>
      <c r="B99" s="13" t="s">
        <v>404</v>
      </c>
      <c r="C99" s="13" t="s">
        <v>72</v>
      </c>
      <c r="D99" s="14" t="s">
        <v>405</v>
      </c>
      <c r="E99" s="12" t="s">
        <v>22</v>
      </c>
      <c r="F99" s="14" t="s">
        <v>23</v>
      </c>
      <c r="G99" s="15" t="s">
        <v>125</v>
      </c>
      <c r="H99" s="14" t="s">
        <v>295</v>
      </c>
      <c r="I99" s="14" t="s">
        <v>61</v>
      </c>
      <c r="J99" s="14" t="s">
        <v>62</v>
      </c>
      <c r="K99" s="18">
        <v>1</v>
      </c>
      <c r="L99" s="18">
        <v>3000</v>
      </c>
      <c r="M99" s="18">
        <v>1000</v>
      </c>
      <c r="N99" s="12"/>
      <c r="O99" s="12">
        <f t="shared" si="1"/>
        <v>4000</v>
      </c>
      <c r="P99" s="19">
        <v>12500</v>
      </c>
      <c r="Q99" s="14" t="s">
        <v>362</v>
      </c>
      <c r="R99" s="14" t="s">
        <v>406</v>
      </c>
    </row>
    <row r="100" s="2" customFormat="1" ht="81" spans="1:18">
      <c r="A100" s="12">
        <v>97</v>
      </c>
      <c r="B100" s="13" t="s">
        <v>288</v>
      </c>
      <c r="C100" s="13" t="s">
        <v>252</v>
      </c>
      <c r="D100" s="14" t="s">
        <v>289</v>
      </c>
      <c r="E100" s="12" t="s">
        <v>22</v>
      </c>
      <c r="F100" s="14" t="s">
        <v>113</v>
      </c>
      <c r="G100" s="15" t="s">
        <v>114</v>
      </c>
      <c r="H100" s="14" t="s">
        <v>115</v>
      </c>
      <c r="I100" s="14" t="s">
        <v>78</v>
      </c>
      <c r="J100" s="14" t="s">
        <v>116</v>
      </c>
      <c r="K100" s="18">
        <v>1</v>
      </c>
      <c r="L100" s="18">
        <v>0</v>
      </c>
      <c r="M100" s="18">
        <v>4000</v>
      </c>
      <c r="N100" s="12">
        <v>20000</v>
      </c>
      <c r="O100" s="12">
        <f t="shared" si="1"/>
        <v>24000</v>
      </c>
      <c r="P100" s="19">
        <v>48000</v>
      </c>
      <c r="Q100" s="14" t="s">
        <v>407</v>
      </c>
      <c r="R100" s="14" t="s">
        <v>408</v>
      </c>
    </row>
    <row r="101" s="2" customFormat="1" ht="81" spans="1:18">
      <c r="A101" s="12">
        <v>98</v>
      </c>
      <c r="B101" s="13" t="s">
        <v>409</v>
      </c>
      <c r="C101" s="13" t="s">
        <v>252</v>
      </c>
      <c r="D101" s="14" t="s">
        <v>410</v>
      </c>
      <c r="E101" s="12" t="s">
        <v>22</v>
      </c>
      <c r="F101" s="14" t="s">
        <v>113</v>
      </c>
      <c r="G101" s="15" t="s">
        <v>114</v>
      </c>
      <c r="H101" s="14" t="s">
        <v>115</v>
      </c>
      <c r="I101" s="14" t="s">
        <v>78</v>
      </c>
      <c r="J101" s="14" t="s">
        <v>116</v>
      </c>
      <c r="K101" s="18">
        <v>1</v>
      </c>
      <c r="L101" s="18">
        <v>0</v>
      </c>
      <c r="M101" s="18">
        <v>4000</v>
      </c>
      <c r="N101" s="12">
        <v>20000</v>
      </c>
      <c r="O101" s="12">
        <f t="shared" si="1"/>
        <v>24000</v>
      </c>
      <c r="P101" s="19">
        <v>48000</v>
      </c>
      <c r="Q101" s="14" t="s">
        <v>407</v>
      </c>
      <c r="R101" s="14" t="s">
        <v>411</v>
      </c>
    </row>
    <row r="102" s="2" customFormat="1" ht="67.5" spans="1:18">
      <c r="A102" s="12">
        <v>99</v>
      </c>
      <c r="B102" s="13" t="s">
        <v>404</v>
      </c>
      <c r="C102" s="13" t="s">
        <v>72</v>
      </c>
      <c r="D102" s="14" t="s">
        <v>405</v>
      </c>
      <c r="E102" s="12" t="s">
        <v>22</v>
      </c>
      <c r="F102" s="14" t="s">
        <v>23</v>
      </c>
      <c r="G102" s="15" t="s">
        <v>125</v>
      </c>
      <c r="H102" s="14" t="s">
        <v>126</v>
      </c>
      <c r="I102" s="14" t="s">
        <v>127</v>
      </c>
      <c r="J102" s="14" t="s">
        <v>127</v>
      </c>
      <c r="K102" s="18">
        <v>2</v>
      </c>
      <c r="L102" s="18">
        <v>6000</v>
      </c>
      <c r="M102" s="18">
        <v>2000</v>
      </c>
      <c r="N102" s="12"/>
      <c r="O102" s="12">
        <f t="shared" si="1"/>
        <v>8000</v>
      </c>
      <c r="P102" s="19">
        <v>36000</v>
      </c>
      <c r="Q102" s="14" t="s">
        <v>299</v>
      </c>
      <c r="R102" s="14" t="s">
        <v>412</v>
      </c>
    </row>
    <row r="103" s="2" customFormat="1" ht="81" spans="1:18">
      <c r="A103" s="12">
        <v>100</v>
      </c>
      <c r="B103" s="13" t="s">
        <v>413</v>
      </c>
      <c r="C103" s="13" t="s">
        <v>31</v>
      </c>
      <c r="D103" s="14" t="s">
        <v>414</v>
      </c>
      <c r="E103" s="12" t="s">
        <v>22</v>
      </c>
      <c r="F103" s="14" t="s">
        <v>113</v>
      </c>
      <c r="G103" s="15" t="s">
        <v>114</v>
      </c>
      <c r="H103" s="14" t="s">
        <v>115</v>
      </c>
      <c r="I103" s="14" t="s">
        <v>78</v>
      </c>
      <c r="J103" s="14" t="s">
        <v>116</v>
      </c>
      <c r="K103" s="18">
        <v>1</v>
      </c>
      <c r="L103" s="18">
        <v>0</v>
      </c>
      <c r="M103" s="18">
        <v>4000</v>
      </c>
      <c r="N103" s="12">
        <v>20000</v>
      </c>
      <c r="O103" s="12">
        <f t="shared" si="1"/>
        <v>24000</v>
      </c>
      <c r="P103" s="19">
        <v>48000</v>
      </c>
      <c r="Q103" s="14" t="s">
        <v>271</v>
      </c>
      <c r="R103" s="14" t="s">
        <v>415</v>
      </c>
    </row>
    <row r="104" s="2" customFormat="1" ht="81" spans="1:18">
      <c r="A104" s="12">
        <v>101</v>
      </c>
      <c r="B104" s="13" t="s">
        <v>416</v>
      </c>
      <c r="C104" s="13" t="s">
        <v>104</v>
      </c>
      <c r="D104" s="14" t="s">
        <v>417</v>
      </c>
      <c r="E104" s="12" t="s">
        <v>22</v>
      </c>
      <c r="F104" s="14" t="s">
        <v>23</v>
      </c>
      <c r="G104" s="15" t="s">
        <v>135</v>
      </c>
      <c r="H104" s="14" t="s">
        <v>301</v>
      </c>
      <c r="I104" s="14" t="s">
        <v>302</v>
      </c>
      <c r="J104" s="14" t="s">
        <v>303</v>
      </c>
      <c r="K104" s="18">
        <v>1</v>
      </c>
      <c r="L104" s="18">
        <v>21300</v>
      </c>
      <c r="M104" s="18">
        <v>0</v>
      </c>
      <c r="N104" s="12"/>
      <c r="O104" s="12">
        <f t="shared" si="1"/>
        <v>21300</v>
      </c>
      <c r="P104" s="19">
        <v>111500</v>
      </c>
      <c r="Q104" s="14" t="s">
        <v>407</v>
      </c>
      <c r="R104" s="14" t="s">
        <v>418</v>
      </c>
    </row>
    <row r="105" s="2" customFormat="1" ht="54" spans="1:18">
      <c r="A105" s="12">
        <v>102</v>
      </c>
      <c r="B105" s="13" t="s">
        <v>419</v>
      </c>
      <c r="C105" s="13" t="s">
        <v>38</v>
      </c>
      <c r="D105" s="14" t="s">
        <v>420</v>
      </c>
      <c r="E105" s="12" t="s">
        <v>22</v>
      </c>
      <c r="F105" s="14" t="s">
        <v>23</v>
      </c>
      <c r="G105" s="15" t="s">
        <v>125</v>
      </c>
      <c r="H105" s="14" t="s">
        <v>295</v>
      </c>
      <c r="I105" s="14" t="s">
        <v>61</v>
      </c>
      <c r="J105" s="14" t="s">
        <v>375</v>
      </c>
      <c r="K105" s="18">
        <v>1</v>
      </c>
      <c r="L105" s="18">
        <v>3000</v>
      </c>
      <c r="M105" s="18">
        <v>1000</v>
      </c>
      <c r="N105" s="12"/>
      <c r="O105" s="12">
        <f t="shared" si="1"/>
        <v>4000</v>
      </c>
      <c r="P105" s="19">
        <v>20500</v>
      </c>
      <c r="Q105" s="14" t="s">
        <v>421</v>
      </c>
      <c r="R105" s="14" t="s">
        <v>422</v>
      </c>
    </row>
    <row r="106" s="2" customFormat="1" ht="67.5" spans="1:18">
      <c r="A106" s="12">
        <v>103</v>
      </c>
      <c r="B106" s="13" t="s">
        <v>423</v>
      </c>
      <c r="C106" s="13" t="s">
        <v>91</v>
      </c>
      <c r="D106" s="14" t="s">
        <v>424</v>
      </c>
      <c r="E106" s="12" t="s">
        <v>22</v>
      </c>
      <c r="F106" s="14" t="s">
        <v>23</v>
      </c>
      <c r="G106" s="15" t="s">
        <v>125</v>
      </c>
      <c r="H106" s="14" t="s">
        <v>295</v>
      </c>
      <c r="I106" s="14" t="s">
        <v>61</v>
      </c>
      <c r="J106" s="14" t="s">
        <v>375</v>
      </c>
      <c r="K106" s="18">
        <v>2</v>
      </c>
      <c r="L106" s="18">
        <v>6000</v>
      </c>
      <c r="M106" s="18">
        <v>2000</v>
      </c>
      <c r="N106" s="12"/>
      <c r="O106" s="12">
        <f t="shared" si="1"/>
        <v>8000</v>
      </c>
      <c r="P106" s="19">
        <v>41000</v>
      </c>
      <c r="Q106" s="14" t="s">
        <v>425</v>
      </c>
      <c r="R106" s="14" t="s">
        <v>426</v>
      </c>
    </row>
    <row r="107" s="2" customFormat="1" ht="67.5" spans="1:18">
      <c r="A107" s="12">
        <v>104</v>
      </c>
      <c r="B107" s="13" t="s">
        <v>400</v>
      </c>
      <c r="C107" s="13" t="s">
        <v>72</v>
      </c>
      <c r="D107" s="14" t="s">
        <v>401</v>
      </c>
      <c r="E107" s="12" t="s">
        <v>22</v>
      </c>
      <c r="F107" s="14" t="s">
        <v>23</v>
      </c>
      <c r="G107" s="15" t="s">
        <v>125</v>
      </c>
      <c r="H107" s="14" t="s">
        <v>126</v>
      </c>
      <c r="I107" s="14" t="s">
        <v>127</v>
      </c>
      <c r="J107" s="14" t="s">
        <v>127</v>
      </c>
      <c r="K107" s="18">
        <v>2</v>
      </c>
      <c r="L107" s="18">
        <v>6000</v>
      </c>
      <c r="M107" s="18">
        <v>2000</v>
      </c>
      <c r="N107" s="12"/>
      <c r="O107" s="12">
        <f t="shared" si="1"/>
        <v>8000</v>
      </c>
      <c r="P107" s="19">
        <v>36000</v>
      </c>
      <c r="Q107" s="14" t="s">
        <v>339</v>
      </c>
      <c r="R107" s="14" t="s">
        <v>427</v>
      </c>
    </row>
    <row r="108" s="2" customFormat="1" ht="81" spans="1:18">
      <c r="A108" s="12">
        <v>105</v>
      </c>
      <c r="B108" s="13" t="s">
        <v>428</v>
      </c>
      <c r="C108" s="13" t="s">
        <v>72</v>
      </c>
      <c r="D108" s="14" t="s">
        <v>429</v>
      </c>
      <c r="E108" s="12" t="s">
        <v>22</v>
      </c>
      <c r="F108" s="14" t="s">
        <v>113</v>
      </c>
      <c r="G108" s="15" t="s">
        <v>114</v>
      </c>
      <c r="H108" s="14" t="s">
        <v>115</v>
      </c>
      <c r="I108" s="14" t="s">
        <v>78</v>
      </c>
      <c r="J108" s="14" t="s">
        <v>116</v>
      </c>
      <c r="K108" s="18">
        <v>1</v>
      </c>
      <c r="L108" s="18">
        <v>0</v>
      </c>
      <c r="M108" s="18">
        <v>4000</v>
      </c>
      <c r="N108" s="12">
        <v>20000</v>
      </c>
      <c r="O108" s="12">
        <f t="shared" si="1"/>
        <v>24000</v>
      </c>
      <c r="P108" s="19">
        <v>48000</v>
      </c>
      <c r="Q108" s="14" t="s">
        <v>182</v>
      </c>
      <c r="R108" s="14" t="s">
        <v>430</v>
      </c>
    </row>
    <row r="109" s="2" customFormat="1" ht="54" spans="1:18">
      <c r="A109" s="12">
        <v>106</v>
      </c>
      <c r="B109" s="13" t="s">
        <v>431</v>
      </c>
      <c r="C109" s="13" t="s">
        <v>38</v>
      </c>
      <c r="D109" s="14" t="s">
        <v>432</v>
      </c>
      <c r="E109" s="12" t="s">
        <v>22</v>
      </c>
      <c r="F109" s="14" t="s">
        <v>23</v>
      </c>
      <c r="G109" s="15" t="s">
        <v>135</v>
      </c>
      <c r="H109" s="14" t="s">
        <v>136</v>
      </c>
      <c r="I109" s="14" t="s">
        <v>137</v>
      </c>
      <c r="J109" s="14" t="s">
        <v>138</v>
      </c>
      <c r="K109" s="18">
        <v>1</v>
      </c>
      <c r="L109" s="18">
        <v>27800</v>
      </c>
      <c r="M109" s="18">
        <v>0</v>
      </c>
      <c r="N109" s="12"/>
      <c r="O109" s="12">
        <f t="shared" si="1"/>
        <v>27800</v>
      </c>
      <c r="P109" s="19">
        <v>265000</v>
      </c>
      <c r="Q109" s="14" t="s">
        <v>433</v>
      </c>
      <c r="R109" s="14" t="s">
        <v>434</v>
      </c>
    </row>
    <row r="110" s="2" customFormat="1" ht="54" spans="1:18">
      <c r="A110" s="12">
        <v>107</v>
      </c>
      <c r="B110" s="13" t="s">
        <v>435</v>
      </c>
      <c r="C110" s="13" t="s">
        <v>104</v>
      </c>
      <c r="D110" s="14" t="s">
        <v>436</v>
      </c>
      <c r="E110" s="12" t="s">
        <v>22</v>
      </c>
      <c r="F110" s="14" t="s">
        <v>23</v>
      </c>
      <c r="G110" s="15" t="s">
        <v>125</v>
      </c>
      <c r="H110" s="14" t="s">
        <v>215</v>
      </c>
      <c r="I110" s="14" t="s">
        <v>216</v>
      </c>
      <c r="J110" s="14" t="s">
        <v>217</v>
      </c>
      <c r="K110" s="18">
        <v>3</v>
      </c>
      <c r="L110" s="18">
        <v>9000</v>
      </c>
      <c r="M110" s="18">
        <v>3000</v>
      </c>
      <c r="N110" s="12"/>
      <c r="O110" s="12">
        <f t="shared" si="1"/>
        <v>12000</v>
      </c>
      <c r="P110" s="19">
        <v>70500</v>
      </c>
      <c r="Q110" s="14" t="s">
        <v>332</v>
      </c>
      <c r="R110" s="14" t="s">
        <v>437</v>
      </c>
    </row>
    <row r="111" s="2" customFormat="1" ht="67.5" spans="1:18">
      <c r="A111" s="12">
        <v>108</v>
      </c>
      <c r="B111" s="13" t="s">
        <v>158</v>
      </c>
      <c r="C111" s="13" t="s">
        <v>31</v>
      </c>
      <c r="D111" s="14" t="s">
        <v>438</v>
      </c>
      <c r="E111" s="12" t="s">
        <v>22</v>
      </c>
      <c r="F111" s="14" t="s">
        <v>113</v>
      </c>
      <c r="G111" s="15" t="s">
        <v>114</v>
      </c>
      <c r="H111" s="14" t="s">
        <v>115</v>
      </c>
      <c r="I111" s="14" t="s">
        <v>78</v>
      </c>
      <c r="J111" s="14" t="s">
        <v>78</v>
      </c>
      <c r="K111" s="18">
        <v>1</v>
      </c>
      <c r="L111" s="18">
        <v>0</v>
      </c>
      <c r="M111" s="18">
        <v>4000</v>
      </c>
      <c r="N111" s="12">
        <v>20000</v>
      </c>
      <c r="O111" s="12">
        <f t="shared" si="1"/>
        <v>24000</v>
      </c>
      <c r="P111" s="19">
        <v>48000</v>
      </c>
      <c r="Q111" s="14" t="s">
        <v>204</v>
      </c>
      <c r="R111" s="14" t="s">
        <v>439</v>
      </c>
    </row>
    <row r="112" s="2" customFormat="1" ht="81" spans="1:18">
      <c r="A112" s="12">
        <v>109</v>
      </c>
      <c r="B112" s="13" t="s">
        <v>440</v>
      </c>
      <c r="C112" s="13" t="s">
        <v>31</v>
      </c>
      <c r="D112" s="14" t="s">
        <v>441</v>
      </c>
      <c r="E112" s="12" t="s">
        <v>22</v>
      </c>
      <c r="F112" s="14" t="s">
        <v>113</v>
      </c>
      <c r="G112" s="15" t="s">
        <v>114</v>
      </c>
      <c r="H112" s="14" t="s">
        <v>115</v>
      </c>
      <c r="I112" s="14" t="s">
        <v>78</v>
      </c>
      <c r="J112" s="14" t="s">
        <v>116</v>
      </c>
      <c r="K112" s="18">
        <v>1</v>
      </c>
      <c r="L112" s="18">
        <v>0</v>
      </c>
      <c r="M112" s="18">
        <v>4000</v>
      </c>
      <c r="N112" s="12">
        <v>20000</v>
      </c>
      <c r="O112" s="12">
        <f t="shared" si="1"/>
        <v>24000</v>
      </c>
      <c r="P112" s="19">
        <v>48000</v>
      </c>
      <c r="Q112" s="14" t="s">
        <v>271</v>
      </c>
      <c r="R112" s="14" t="s">
        <v>442</v>
      </c>
    </row>
    <row r="113" s="2" customFormat="1" ht="67.5" spans="1:18">
      <c r="A113" s="12">
        <v>110</v>
      </c>
      <c r="B113" s="13" t="s">
        <v>443</v>
      </c>
      <c r="C113" s="13" t="s">
        <v>20</v>
      </c>
      <c r="D113" s="14" t="s">
        <v>444</v>
      </c>
      <c r="E113" s="12" t="s">
        <v>22</v>
      </c>
      <c r="F113" s="14" t="s">
        <v>23</v>
      </c>
      <c r="G113" s="15" t="s">
        <v>125</v>
      </c>
      <c r="H113" s="14" t="s">
        <v>290</v>
      </c>
      <c r="I113" s="14" t="s">
        <v>291</v>
      </c>
      <c r="J113" s="14" t="s">
        <v>27</v>
      </c>
      <c r="K113" s="18">
        <v>3</v>
      </c>
      <c r="L113" s="18">
        <v>9000</v>
      </c>
      <c r="M113" s="18">
        <v>3000</v>
      </c>
      <c r="N113" s="12"/>
      <c r="O113" s="12">
        <f t="shared" si="1"/>
        <v>12000</v>
      </c>
      <c r="P113" s="19">
        <v>63000</v>
      </c>
      <c r="Q113" s="14" t="s">
        <v>421</v>
      </c>
      <c r="R113" s="14" t="s">
        <v>445</v>
      </c>
    </row>
    <row r="114" s="2" customFormat="1" ht="67.5" spans="1:18">
      <c r="A114" s="12">
        <v>111</v>
      </c>
      <c r="B114" s="13" t="s">
        <v>443</v>
      </c>
      <c r="C114" s="13" t="s">
        <v>20</v>
      </c>
      <c r="D114" s="14" t="s">
        <v>444</v>
      </c>
      <c r="E114" s="12" t="s">
        <v>22</v>
      </c>
      <c r="F114" s="14" t="s">
        <v>74</v>
      </c>
      <c r="G114" s="15" t="s">
        <v>75</v>
      </c>
      <c r="H114" s="14" t="s">
        <v>308</v>
      </c>
      <c r="I114" s="14" t="s">
        <v>309</v>
      </c>
      <c r="J114" s="14" t="s">
        <v>181</v>
      </c>
      <c r="K114" s="18">
        <v>1</v>
      </c>
      <c r="L114" s="18">
        <v>5100</v>
      </c>
      <c r="M114" s="18">
        <v>0</v>
      </c>
      <c r="N114" s="12"/>
      <c r="O114" s="12">
        <f t="shared" si="1"/>
        <v>5100</v>
      </c>
      <c r="P114" s="19">
        <v>38000</v>
      </c>
      <c r="Q114" s="14" t="s">
        <v>425</v>
      </c>
      <c r="R114" s="14" t="s">
        <v>446</v>
      </c>
    </row>
    <row r="115" s="2" customFormat="1" ht="54" spans="1:18">
      <c r="A115" s="12">
        <v>112</v>
      </c>
      <c r="B115" s="13" t="s">
        <v>158</v>
      </c>
      <c r="C115" s="13" t="s">
        <v>104</v>
      </c>
      <c r="D115" s="14" t="s">
        <v>447</v>
      </c>
      <c r="E115" s="12" t="s">
        <v>22</v>
      </c>
      <c r="F115" s="14" t="s">
        <v>23</v>
      </c>
      <c r="G115" s="15" t="s">
        <v>125</v>
      </c>
      <c r="H115" s="14" t="s">
        <v>390</v>
      </c>
      <c r="I115" s="14" t="s">
        <v>391</v>
      </c>
      <c r="J115" s="14" t="s">
        <v>78</v>
      </c>
      <c r="K115" s="18">
        <v>2</v>
      </c>
      <c r="L115" s="18">
        <v>6000</v>
      </c>
      <c r="M115" s="18">
        <v>2000</v>
      </c>
      <c r="N115" s="12"/>
      <c r="O115" s="12">
        <f t="shared" si="1"/>
        <v>8000</v>
      </c>
      <c r="P115" s="19">
        <v>43000</v>
      </c>
      <c r="Q115" s="14" t="s">
        <v>448</v>
      </c>
      <c r="R115" s="14" t="s">
        <v>449</v>
      </c>
    </row>
    <row r="116" s="2" customFormat="1" ht="54" spans="1:18">
      <c r="A116" s="12">
        <v>113</v>
      </c>
      <c r="B116" s="13" t="s">
        <v>158</v>
      </c>
      <c r="C116" s="13" t="s">
        <v>104</v>
      </c>
      <c r="D116" s="14" t="s">
        <v>447</v>
      </c>
      <c r="E116" s="12" t="s">
        <v>22</v>
      </c>
      <c r="F116" s="14" t="s">
        <v>74</v>
      </c>
      <c r="G116" s="15" t="s">
        <v>75</v>
      </c>
      <c r="H116" s="14" t="s">
        <v>192</v>
      </c>
      <c r="I116" s="14" t="s">
        <v>77</v>
      </c>
      <c r="J116" s="14" t="s">
        <v>78</v>
      </c>
      <c r="K116" s="18">
        <v>1</v>
      </c>
      <c r="L116" s="18">
        <v>5100</v>
      </c>
      <c r="M116" s="18">
        <v>0</v>
      </c>
      <c r="N116" s="12"/>
      <c r="O116" s="12">
        <f t="shared" si="1"/>
        <v>5100</v>
      </c>
      <c r="P116" s="19">
        <v>53800</v>
      </c>
      <c r="Q116" s="14" t="s">
        <v>448</v>
      </c>
      <c r="R116" s="14" t="s">
        <v>450</v>
      </c>
    </row>
    <row r="117" s="2" customFormat="1" ht="108" spans="1:18">
      <c r="A117" s="12">
        <v>114</v>
      </c>
      <c r="B117" s="13" t="s">
        <v>158</v>
      </c>
      <c r="C117" s="13" t="s">
        <v>104</v>
      </c>
      <c r="D117" s="14" t="s">
        <v>447</v>
      </c>
      <c r="E117" s="12" t="s">
        <v>22</v>
      </c>
      <c r="F117" s="14" t="s">
        <v>74</v>
      </c>
      <c r="G117" s="15" t="s">
        <v>75</v>
      </c>
      <c r="H117" s="14" t="s">
        <v>316</v>
      </c>
      <c r="I117" s="14" t="s">
        <v>317</v>
      </c>
      <c r="J117" s="14" t="s">
        <v>318</v>
      </c>
      <c r="K117" s="18">
        <v>1</v>
      </c>
      <c r="L117" s="18">
        <v>5100</v>
      </c>
      <c r="M117" s="18">
        <v>0</v>
      </c>
      <c r="N117" s="12"/>
      <c r="O117" s="12">
        <f t="shared" si="1"/>
        <v>5100</v>
      </c>
      <c r="P117" s="19">
        <v>51000</v>
      </c>
      <c r="Q117" s="14" t="s">
        <v>448</v>
      </c>
      <c r="R117" s="14" t="s">
        <v>451</v>
      </c>
    </row>
    <row r="118" s="2" customFormat="1" ht="81" spans="1:18">
      <c r="A118" s="12">
        <v>115</v>
      </c>
      <c r="B118" s="13" t="s">
        <v>452</v>
      </c>
      <c r="C118" s="13" t="s">
        <v>104</v>
      </c>
      <c r="D118" s="14" t="s">
        <v>453</v>
      </c>
      <c r="E118" s="12" t="s">
        <v>22</v>
      </c>
      <c r="F118" s="14" t="s">
        <v>113</v>
      </c>
      <c r="G118" s="15" t="s">
        <v>114</v>
      </c>
      <c r="H118" s="14" t="s">
        <v>115</v>
      </c>
      <c r="I118" s="14" t="s">
        <v>78</v>
      </c>
      <c r="J118" s="14" t="s">
        <v>116</v>
      </c>
      <c r="K118" s="18">
        <v>1</v>
      </c>
      <c r="L118" s="18">
        <v>0</v>
      </c>
      <c r="M118" s="18">
        <v>4000</v>
      </c>
      <c r="N118" s="12">
        <v>20000</v>
      </c>
      <c r="O118" s="12">
        <f t="shared" si="1"/>
        <v>24000</v>
      </c>
      <c r="P118" s="19">
        <v>48000</v>
      </c>
      <c r="Q118" s="14" t="s">
        <v>197</v>
      </c>
      <c r="R118" s="14" t="s">
        <v>454</v>
      </c>
    </row>
    <row r="119" s="2" customFormat="1" ht="81" spans="1:18">
      <c r="A119" s="12">
        <v>116</v>
      </c>
      <c r="B119" s="13" t="s">
        <v>455</v>
      </c>
      <c r="C119" s="13" t="s">
        <v>104</v>
      </c>
      <c r="D119" s="14" t="s">
        <v>456</v>
      </c>
      <c r="E119" s="12" t="s">
        <v>22</v>
      </c>
      <c r="F119" s="14" t="s">
        <v>113</v>
      </c>
      <c r="G119" s="15" t="s">
        <v>114</v>
      </c>
      <c r="H119" s="14" t="s">
        <v>115</v>
      </c>
      <c r="I119" s="14" t="s">
        <v>78</v>
      </c>
      <c r="J119" s="14" t="s">
        <v>116</v>
      </c>
      <c r="K119" s="18">
        <v>1</v>
      </c>
      <c r="L119" s="18">
        <v>0</v>
      </c>
      <c r="M119" s="18">
        <v>4000</v>
      </c>
      <c r="N119" s="12">
        <v>20000</v>
      </c>
      <c r="O119" s="12">
        <f t="shared" si="1"/>
        <v>24000</v>
      </c>
      <c r="P119" s="19">
        <v>48000</v>
      </c>
      <c r="Q119" s="14" t="s">
        <v>197</v>
      </c>
      <c r="R119" s="14" t="s">
        <v>457</v>
      </c>
    </row>
    <row r="120" s="2" customFormat="1" ht="81" spans="1:18">
      <c r="A120" s="12">
        <v>117</v>
      </c>
      <c r="B120" s="13" t="s">
        <v>458</v>
      </c>
      <c r="C120" s="13" t="s">
        <v>91</v>
      </c>
      <c r="D120" s="14" t="s">
        <v>459</v>
      </c>
      <c r="E120" s="12" t="s">
        <v>22</v>
      </c>
      <c r="F120" s="14" t="s">
        <v>113</v>
      </c>
      <c r="G120" s="15" t="s">
        <v>114</v>
      </c>
      <c r="H120" s="14" t="s">
        <v>115</v>
      </c>
      <c r="I120" s="14" t="s">
        <v>78</v>
      </c>
      <c r="J120" s="14" t="s">
        <v>116</v>
      </c>
      <c r="K120" s="18">
        <v>1</v>
      </c>
      <c r="L120" s="18">
        <v>0</v>
      </c>
      <c r="M120" s="18">
        <v>4000</v>
      </c>
      <c r="N120" s="12">
        <v>20000</v>
      </c>
      <c r="O120" s="12">
        <f t="shared" si="1"/>
        <v>24000</v>
      </c>
      <c r="P120" s="19">
        <v>48000</v>
      </c>
      <c r="Q120" s="14" t="s">
        <v>407</v>
      </c>
      <c r="R120" s="14" t="s">
        <v>460</v>
      </c>
    </row>
    <row r="121" s="2" customFormat="1" ht="81" spans="1:18">
      <c r="A121" s="12">
        <v>118</v>
      </c>
      <c r="B121" s="13" t="s">
        <v>461</v>
      </c>
      <c r="C121" s="13" t="s">
        <v>38</v>
      </c>
      <c r="D121" s="14" t="s">
        <v>462</v>
      </c>
      <c r="E121" s="12" t="s">
        <v>22</v>
      </c>
      <c r="F121" s="14" t="s">
        <v>113</v>
      </c>
      <c r="G121" s="15" t="s">
        <v>114</v>
      </c>
      <c r="H121" s="14" t="s">
        <v>115</v>
      </c>
      <c r="I121" s="14" t="s">
        <v>78</v>
      </c>
      <c r="J121" s="14" t="s">
        <v>116</v>
      </c>
      <c r="K121" s="18">
        <v>1</v>
      </c>
      <c r="L121" s="18">
        <v>0</v>
      </c>
      <c r="M121" s="18">
        <v>4000</v>
      </c>
      <c r="N121" s="12">
        <v>20000</v>
      </c>
      <c r="O121" s="12">
        <f t="shared" si="1"/>
        <v>24000</v>
      </c>
      <c r="P121" s="19">
        <v>48000</v>
      </c>
      <c r="Q121" s="14" t="s">
        <v>213</v>
      </c>
      <c r="R121" s="14" t="s">
        <v>463</v>
      </c>
    </row>
    <row r="122" s="2" customFormat="1" ht="81" spans="1:18">
      <c r="A122" s="12">
        <v>119</v>
      </c>
      <c r="B122" s="13" t="s">
        <v>464</v>
      </c>
      <c r="C122" s="13" t="s">
        <v>31</v>
      </c>
      <c r="D122" s="14" t="s">
        <v>465</v>
      </c>
      <c r="E122" s="12" t="s">
        <v>22</v>
      </c>
      <c r="F122" s="14" t="s">
        <v>113</v>
      </c>
      <c r="G122" s="15" t="s">
        <v>114</v>
      </c>
      <c r="H122" s="14" t="s">
        <v>115</v>
      </c>
      <c r="I122" s="14" t="s">
        <v>78</v>
      </c>
      <c r="J122" s="14" t="s">
        <v>116</v>
      </c>
      <c r="K122" s="18">
        <v>1</v>
      </c>
      <c r="L122" s="18">
        <v>0</v>
      </c>
      <c r="M122" s="18">
        <v>4000</v>
      </c>
      <c r="N122" s="12">
        <v>20000</v>
      </c>
      <c r="O122" s="12">
        <f t="shared" si="1"/>
        <v>24000</v>
      </c>
      <c r="P122" s="19">
        <v>48000</v>
      </c>
      <c r="Q122" s="14" t="s">
        <v>197</v>
      </c>
      <c r="R122" s="14" t="s">
        <v>466</v>
      </c>
    </row>
    <row r="123" s="2" customFormat="1" ht="54" spans="1:18">
      <c r="A123" s="12">
        <v>120</v>
      </c>
      <c r="B123" s="13" t="s">
        <v>467</v>
      </c>
      <c r="C123" s="13" t="s">
        <v>38</v>
      </c>
      <c r="D123" s="14" t="s">
        <v>468</v>
      </c>
      <c r="E123" s="12" t="s">
        <v>22</v>
      </c>
      <c r="F123" s="14" t="s">
        <v>23</v>
      </c>
      <c r="G123" s="15" t="s">
        <v>125</v>
      </c>
      <c r="H123" s="14" t="s">
        <v>295</v>
      </c>
      <c r="I123" s="14" t="s">
        <v>61</v>
      </c>
      <c r="J123" s="14" t="s">
        <v>375</v>
      </c>
      <c r="K123" s="18">
        <v>1</v>
      </c>
      <c r="L123" s="18">
        <v>3000</v>
      </c>
      <c r="M123" s="18">
        <v>1000</v>
      </c>
      <c r="N123" s="12"/>
      <c r="O123" s="12">
        <f t="shared" si="1"/>
        <v>4000</v>
      </c>
      <c r="P123" s="19">
        <v>20500</v>
      </c>
      <c r="Q123" s="14" t="s">
        <v>469</v>
      </c>
      <c r="R123" s="14" t="s">
        <v>470</v>
      </c>
    </row>
    <row r="124" s="2" customFormat="1" ht="81" spans="1:18">
      <c r="A124" s="12">
        <v>121</v>
      </c>
      <c r="B124" s="13" t="s">
        <v>471</v>
      </c>
      <c r="C124" s="13" t="s">
        <v>72</v>
      </c>
      <c r="D124" s="14" t="s">
        <v>472</v>
      </c>
      <c r="E124" s="12" t="s">
        <v>22</v>
      </c>
      <c r="F124" s="14" t="s">
        <v>113</v>
      </c>
      <c r="G124" s="15" t="s">
        <v>114</v>
      </c>
      <c r="H124" s="14" t="s">
        <v>115</v>
      </c>
      <c r="I124" s="14" t="s">
        <v>78</v>
      </c>
      <c r="J124" s="14" t="s">
        <v>116</v>
      </c>
      <c r="K124" s="18">
        <v>1</v>
      </c>
      <c r="L124" s="18">
        <v>0</v>
      </c>
      <c r="M124" s="18">
        <v>4000</v>
      </c>
      <c r="N124" s="12">
        <v>20000</v>
      </c>
      <c r="O124" s="12">
        <f t="shared" si="1"/>
        <v>24000</v>
      </c>
      <c r="P124" s="19">
        <v>48000</v>
      </c>
      <c r="Q124" s="14" t="s">
        <v>473</v>
      </c>
      <c r="R124" s="14" t="s">
        <v>474</v>
      </c>
    </row>
    <row r="125" s="2" customFormat="1" ht="81" spans="1:18">
      <c r="A125" s="12">
        <v>122</v>
      </c>
      <c r="B125" s="13" t="s">
        <v>475</v>
      </c>
      <c r="C125" s="13" t="s">
        <v>38</v>
      </c>
      <c r="D125" s="14" t="s">
        <v>476</v>
      </c>
      <c r="E125" s="12" t="s">
        <v>22</v>
      </c>
      <c r="F125" s="14" t="s">
        <v>113</v>
      </c>
      <c r="G125" s="15" t="s">
        <v>114</v>
      </c>
      <c r="H125" s="14" t="s">
        <v>115</v>
      </c>
      <c r="I125" s="14" t="s">
        <v>78</v>
      </c>
      <c r="J125" s="14" t="s">
        <v>116</v>
      </c>
      <c r="K125" s="18">
        <v>1</v>
      </c>
      <c r="L125" s="18">
        <v>0</v>
      </c>
      <c r="M125" s="18">
        <v>4000</v>
      </c>
      <c r="N125" s="12">
        <v>20000</v>
      </c>
      <c r="O125" s="12">
        <f t="shared" si="1"/>
        <v>24000</v>
      </c>
      <c r="P125" s="19">
        <v>48000</v>
      </c>
      <c r="Q125" s="14" t="s">
        <v>193</v>
      </c>
      <c r="R125" s="14" t="s">
        <v>477</v>
      </c>
    </row>
    <row r="126" s="2" customFormat="1" ht="67.5" spans="1:18">
      <c r="A126" s="12">
        <v>123</v>
      </c>
      <c r="B126" s="13" t="s">
        <v>478</v>
      </c>
      <c r="C126" s="13" t="s">
        <v>59</v>
      </c>
      <c r="D126" s="14" t="s">
        <v>479</v>
      </c>
      <c r="E126" s="12" t="s">
        <v>22</v>
      </c>
      <c r="F126" s="14" t="s">
        <v>23</v>
      </c>
      <c r="G126" s="15" t="s">
        <v>135</v>
      </c>
      <c r="H126" s="14" t="s">
        <v>480</v>
      </c>
      <c r="I126" s="14" t="s">
        <v>302</v>
      </c>
      <c r="J126" s="14" t="s">
        <v>375</v>
      </c>
      <c r="K126" s="18">
        <v>1</v>
      </c>
      <c r="L126" s="18">
        <v>21300</v>
      </c>
      <c r="M126" s="18">
        <v>0</v>
      </c>
      <c r="N126" s="12"/>
      <c r="O126" s="12">
        <f t="shared" si="1"/>
        <v>21300</v>
      </c>
      <c r="P126" s="19">
        <v>83000</v>
      </c>
      <c r="Q126" s="14" t="s">
        <v>469</v>
      </c>
      <c r="R126" s="14" t="s">
        <v>481</v>
      </c>
    </row>
    <row r="127" s="2" customFormat="1" ht="81" spans="1:18">
      <c r="A127" s="12">
        <v>124</v>
      </c>
      <c r="B127" s="13" t="s">
        <v>482</v>
      </c>
      <c r="C127" s="13" t="s">
        <v>38</v>
      </c>
      <c r="D127" s="14" t="s">
        <v>483</v>
      </c>
      <c r="E127" s="12" t="s">
        <v>22</v>
      </c>
      <c r="F127" s="14" t="s">
        <v>113</v>
      </c>
      <c r="G127" s="15" t="s">
        <v>114</v>
      </c>
      <c r="H127" s="14" t="s">
        <v>115</v>
      </c>
      <c r="I127" s="14" t="s">
        <v>78</v>
      </c>
      <c r="J127" s="14" t="s">
        <v>116</v>
      </c>
      <c r="K127" s="18">
        <v>1</v>
      </c>
      <c r="L127" s="18">
        <v>0</v>
      </c>
      <c r="M127" s="18">
        <v>4000</v>
      </c>
      <c r="N127" s="12">
        <v>20000</v>
      </c>
      <c r="O127" s="12">
        <f t="shared" si="1"/>
        <v>24000</v>
      </c>
      <c r="P127" s="19">
        <v>48000</v>
      </c>
      <c r="Q127" s="14" t="s">
        <v>182</v>
      </c>
      <c r="R127" s="14" t="s">
        <v>484</v>
      </c>
    </row>
    <row r="128" s="2" customFormat="1" ht="54" spans="1:18">
      <c r="A128" s="12">
        <v>125</v>
      </c>
      <c r="B128" s="13" t="s">
        <v>485</v>
      </c>
      <c r="C128" s="13" t="s">
        <v>91</v>
      </c>
      <c r="D128" s="14" t="s">
        <v>486</v>
      </c>
      <c r="E128" s="12" t="s">
        <v>22</v>
      </c>
      <c r="F128" s="14" t="s">
        <v>23</v>
      </c>
      <c r="G128" s="15" t="s">
        <v>135</v>
      </c>
      <c r="H128" s="14" t="s">
        <v>487</v>
      </c>
      <c r="I128" s="14" t="s">
        <v>488</v>
      </c>
      <c r="J128" s="14" t="s">
        <v>375</v>
      </c>
      <c r="K128" s="18">
        <v>1</v>
      </c>
      <c r="L128" s="18">
        <v>19000</v>
      </c>
      <c r="M128" s="18">
        <v>0</v>
      </c>
      <c r="N128" s="12"/>
      <c r="O128" s="12">
        <f t="shared" si="1"/>
        <v>19000</v>
      </c>
      <c r="P128" s="19">
        <v>75000</v>
      </c>
      <c r="Q128" s="14" t="s">
        <v>489</v>
      </c>
      <c r="R128" s="14" t="s">
        <v>490</v>
      </c>
    </row>
    <row r="129" s="2" customFormat="1" ht="81" spans="1:18">
      <c r="A129" s="12">
        <v>126</v>
      </c>
      <c r="B129" s="13" t="s">
        <v>491</v>
      </c>
      <c r="C129" s="13" t="s">
        <v>38</v>
      </c>
      <c r="D129" s="14" t="s">
        <v>492</v>
      </c>
      <c r="E129" s="12" t="s">
        <v>22</v>
      </c>
      <c r="F129" s="14" t="s">
        <v>113</v>
      </c>
      <c r="G129" s="15" t="s">
        <v>114</v>
      </c>
      <c r="H129" s="14" t="s">
        <v>115</v>
      </c>
      <c r="I129" s="14" t="s">
        <v>78</v>
      </c>
      <c r="J129" s="14" t="s">
        <v>116</v>
      </c>
      <c r="K129" s="18">
        <v>1</v>
      </c>
      <c r="L129" s="18">
        <v>0</v>
      </c>
      <c r="M129" s="18">
        <v>4000</v>
      </c>
      <c r="N129" s="12">
        <v>20000</v>
      </c>
      <c r="O129" s="12">
        <f t="shared" si="1"/>
        <v>24000</v>
      </c>
      <c r="P129" s="19">
        <v>48000</v>
      </c>
      <c r="Q129" s="14" t="s">
        <v>407</v>
      </c>
      <c r="R129" s="14" t="s">
        <v>493</v>
      </c>
    </row>
    <row r="130" s="2" customFormat="1" ht="81" spans="1:18">
      <c r="A130" s="12">
        <v>127</v>
      </c>
      <c r="B130" s="13" t="s">
        <v>494</v>
      </c>
      <c r="C130" s="13" t="s">
        <v>91</v>
      </c>
      <c r="D130" s="14" t="s">
        <v>495</v>
      </c>
      <c r="E130" s="12" t="s">
        <v>22</v>
      </c>
      <c r="F130" s="14" t="s">
        <v>23</v>
      </c>
      <c r="G130" s="15" t="s">
        <v>135</v>
      </c>
      <c r="H130" s="14" t="s">
        <v>496</v>
      </c>
      <c r="I130" s="14" t="s">
        <v>497</v>
      </c>
      <c r="J130" s="14" t="s">
        <v>78</v>
      </c>
      <c r="K130" s="18">
        <v>1</v>
      </c>
      <c r="L130" s="18">
        <v>27800</v>
      </c>
      <c r="M130" s="18">
        <v>0</v>
      </c>
      <c r="N130" s="12"/>
      <c r="O130" s="12">
        <f t="shared" si="1"/>
        <v>27800</v>
      </c>
      <c r="P130" s="19">
        <v>162000</v>
      </c>
      <c r="Q130" s="14" t="s">
        <v>489</v>
      </c>
      <c r="R130" s="14" t="s">
        <v>498</v>
      </c>
    </row>
    <row r="131" s="2" customFormat="1" ht="81" spans="1:18">
      <c r="A131" s="12">
        <v>128</v>
      </c>
      <c r="B131" s="13" t="s">
        <v>499</v>
      </c>
      <c r="C131" s="13" t="s">
        <v>31</v>
      </c>
      <c r="D131" s="14" t="s">
        <v>500</v>
      </c>
      <c r="E131" s="12" t="s">
        <v>22</v>
      </c>
      <c r="F131" s="14" t="s">
        <v>113</v>
      </c>
      <c r="G131" s="15" t="s">
        <v>114</v>
      </c>
      <c r="H131" s="14" t="s">
        <v>115</v>
      </c>
      <c r="I131" s="14" t="s">
        <v>78</v>
      </c>
      <c r="J131" s="14" t="s">
        <v>116</v>
      </c>
      <c r="K131" s="18">
        <v>1</v>
      </c>
      <c r="L131" s="18">
        <v>0</v>
      </c>
      <c r="M131" s="18">
        <v>4000</v>
      </c>
      <c r="N131" s="12">
        <v>20000</v>
      </c>
      <c r="O131" s="12">
        <f t="shared" si="1"/>
        <v>24000</v>
      </c>
      <c r="P131" s="19">
        <v>48000</v>
      </c>
      <c r="Q131" s="14" t="s">
        <v>271</v>
      </c>
      <c r="R131" s="14" t="s">
        <v>501</v>
      </c>
    </row>
    <row r="132" s="2" customFormat="1" ht="81" spans="1:18">
      <c r="A132" s="12">
        <v>129</v>
      </c>
      <c r="B132" s="13" t="s">
        <v>502</v>
      </c>
      <c r="C132" s="13" t="s">
        <v>91</v>
      </c>
      <c r="D132" s="14" t="s">
        <v>503</v>
      </c>
      <c r="E132" s="12" t="s">
        <v>22</v>
      </c>
      <c r="F132" s="14" t="s">
        <v>113</v>
      </c>
      <c r="G132" s="15" t="s">
        <v>114</v>
      </c>
      <c r="H132" s="14" t="s">
        <v>115</v>
      </c>
      <c r="I132" s="14" t="s">
        <v>78</v>
      </c>
      <c r="J132" s="14" t="s">
        <v>116</v>
      </c>
      <c r="K132" s="18">
        <v>1</v>
      </c>
      <c r="L132" s="18">
        <v>0</v>
      </c>
      <c r="M132" s="18">
        <v>4000</v>
      </c>
      <c r="N132" s="12">
        <v>20000</v>
      </c>
      <c r="O132" s="12">
        <f t="shared" ref="O132:O164" si="2">L132+M132+N132</f>
        <v>24000</v>
      </c>
      <c r="P132" s="19">
        <v>48000</v>
      </c>
      <c r="Q132" s="14" t="s">
        <v>197</v>
      </c>
      <c r="R132" s="14" t="s">
        <v>504</v>
      </c>
    </row>
    <row r="133" s="2" customFormat="1" ht="81" spans="1:18">
      <c r="A133" s="12">
        <v>130</v>
      </c>
      <c r="B133" s="13" t="s">
        <v>505</v>
      </c>
      <c r="C133" s="13" t="s">
        <v>38</v>
      </c>
      <c r="D133" s="14" t="s">
        <v>506</v>
      </c>
      <c r="E133" s="12" t="s">
        <v>22</v>
      </c>
      <c r="F133" s="14" t="s">
        <v>113</v>
      </c>
      <c r="G133" s="15" t="s">
        <v>114</v>
      </c>
      <c r="H133" s="14" t="s">
        <v>115</v>
      </c>
      <c r="I133" s="14" t="s">
        <v>78</v>
      </c>
      <c r="J133" s="14" t="s">
        <v>116</v>
      </c>
      <c r="K133" s="18">
        <v>1</v>
      </c>
      <c r="L133" s="18">
        <v>0</v>
      </c>
      <c r="M133" s="18">
        <v>4000</v>
      </c>
      <c r="N133" s="12">
        <v>20000</v>
      </c>
      <c r="O133" s="12">
        <f t="shared" si="2"/>
        <v>24000</v>
      </c>
      <c r="P133" s="19">
        <v>48000</v>
      </c>
      <c r="Q133" s="14" t="s">
        <v>182</v>
      </c>
      <c r="R133" s="14" t="s">
        <v>507</v>
      </c>
    </row>
    <row r="134" s="2" customFormat="1" ht="81" spans="1:18">
      <c r="A134" s="12">
        <v>131</v>
      </c>
      <c r="B134" s="13" t="s">
        <v>508</v>
      </c>
      <c r="C134" s="13" t="s">
        <v>38</v>
      </c>
      <c r="D134" s="14" t="s">
        <v>509</v>
      </c>
      <c r="E134" s="12" t="s">
        <v>22</v>
      </c>
      <c r="F134" s="14" t="s">
        <v>113</v>
      </c>
      <c r="G134" s="15" t="s">
        <v>114</v>
      </c>
      <c r="H134" s="14" t="s">
        <v>115</v>
      </c>
      <c r="I134" s="14" t="s">
        <v>78</v>
      </c>
      <c r="J134" s="14" t="s">
        <v>116</v>
      </c>
      <c r="K134" s="18">
        <v>1</v>
      </c>
      <c r="L134" s="18">
        <v>0</v>
      </c>
      <c r="M134" s="18">
        <v>4000</v>
      </c>
      <c r="N134" s="12">
        <v>20000</v>
      </c>
      <c r="O134" s="12">
        <f t="shared" si="2"/>
        <v>24000</v>
      </c>
      <c r="P134" s="19">
        <v>48000</v>
      </c>
      <c r="Q134" s="14" t="s">
        <v>182</v>
      </c>
      <c r="R134" s="14" t="s">
        <v>510</v>
      </c>
    </row>
    <row r="135" s="2" customFormat="1" ht="81" spans="1:18">
      <c r="A135" s="12">
        <v>132</v>
      </c>
      <c r="B135" s="13" t="s">
        <v>158</v>
      </c>
      <c r="C135" s="13" t="s">
        <v>72</v>
      </c>
      <c r="D135" s="14" t="s">
        <v>159</v>
      </c>
      <c r="E135" s="12" t="s">
        <v>22</v>
      </c>
      <c r="F135" s="14" t="s">
        <v>113</v>
      </c>
      <c r="G135" s="15" t="s">
        <v>114</v>
      </c>
      <c r="H135" s="14" t="s">
        <v>115</v>
      </c>
      <c r="I135" s="14" t="s">
        <v>78</v>
      </c>
      <c r="J135" s="14" t="s">
        <v>116</v>
      </c>
      <c r="K135" s="18">
        <v>1</v>
      </c>
      <c r="L135" s="18">
        <v>0</v>
      </c>
      <c r="M135" s="18">
        <v>4000</v>
      </c>
      <c r="N135" s="12">
        <v>20000</v>
      </c>
      <c r="O135" s="12">
        <f t="shared" si="2"/>
        <v>24000</v>
      </c>
      <c r="P135" s="19">
        <v>48000</v>
      </c>
      <c r="Q135" s="14" t="s">
        <v>213</v>
      </c>
      <c r="R135" s="14" t="s">
        <v>511</v>
      </c>
    </row>
    <row r="136" s="2" customFormat="1" ht="67.5" spans="1:18">
      <c r="A136" s="12">
        <v>133</v>
      </c>
      <c r="B136" s="13" t="s">
        <v>512</v>
      </c>
      <c r="C136" s="13" t="s">
        <v>91</v>
      </c>
      <c r="D136" s="14" t="s">
        <v>513</v>
      </c>
      <c r="E136" s="12" t="s">
        <v>22</v>
      </c>
      <c r="F136" s="14" t="s">
        <v>23</v>
      </c>
      <c r="G136" s="15" t="s">
        <v>125</v>
      </c>
      <c r="H136" s="14" t="s">
        <v>126</v>
      </c>
      <c r="I136" s="14" t="s">
        <v>127</v>
      </c>
      <c r="J136" s="14" t="s">
        <v>181</v>
      </c>
      <c r="K136" s="18">
        <v>1</v>
      </c>
      <c r="L136" s="18">
        <v>3000</v>
      </c>
      <c r="M136" s="18">
        <v>1000</v>
      </c>
      <c r="N136" s="12"/>
      <c r="O136" s="12">
        <f t="shared" si="2"/>
        <v>4000</v>
      </c>
      <c r="P136" s="19">
        <v>21000</v>
      </c>
      <c r="Q136" s="14" t="s">
        <v>514</v>
      </c>
      <c r="R136" s="14" t="s">
        <v>515</v>
      </c>
    </row>
    <row r="137" s="2" customFormat="1" ht="67.5" spans="1:18">
      <c r="A137" s="12">
        <v>134</v>
      </c>
      <c r="B137" s="13" t="s">
        <v>512</v>
      </c>
      <c r="C137" s="13" t="s">
        <v>91</v>
      </c>
      <c r="D137" s="14" t="s">
        <v>513</v>
      </c>
      <c r="E137" s="12" t="s">
        <v>22</v>
      </c>
      <c r="F137" s="14" t="s">
        <v>74</v>
      </c>
      <c r="G137" s="15" t="s">
        <v>75</v>
      </c>
      <c r="H137" s="14" t="s">
        <v>516</v>
      </c>
      <c r="I137" s="14" t="s">
        <v>517</v>
      </c>
      <c r="J137" s="14" t="s">
        <v>181</v>
      </c>
      <c r="K137" s="18">
        <v>1</v>
      </c>
      <c r="L137" s="18">
        <v>6200</v>
      </c>
      <c r="M137" s="18">
        <v>0</v>
      </c>
      <c r="N137" s="12"/>
      <c r="O137" s="12">
        <f t="shared" si="2"/>
        <v>6200</v>
      </c>
      <c r="P137" s="19">
        <v>47000</v>
      </c>
      <c r="Q137" s="14" t="s">
        <v>514</v>
      </c>
      <c r="R137" s="14" t="s">
        <v>518</v>
      </c>
    </row>
    <row r="138" s="2" customFormat="1" ht="67.5" spans="1:18">
      <c r="A138" s="12">
        <v>135</v>
      </c>
      <c r="B138" s="13" t="s">
        <v>519</v>
      </c>
      <c r="C138" s="13" t="s">
        <v>20</v>
      </c>
      <c r="D138" s="14" t="s">
        <v>520</v>
      </c>
      <c r="E138" s="12" t="s">
        <v>22</v>
      </c>
      <c r="F138" s="14" t="s">
        <v>23</v>
      </c>
      <c r="G138" s="15" t="s">
        <v>125</v>
      </c>
      <c r="H138" s="14" t="s">
        <v>126</v>
      </c>
      <c r="I138" s="14" t="s">
        <v>127</v>
      </c>
      <c r="J138" s="14" t="s">
        <v>181</v>
      </c>
      <c r="K138" s="18">
        <v>1</v>
      </c>
      <c r="L138" s="18">
        <v>3000</v>
      </c>
      <c r="M138" s="18">
        <v>1000</v>
      </c>
      <c r="N138" s="12"/>
      <c r="O138" s="12">
        <f t="shared" si="2"/>
        <v>4000</v>
      </c>
      <c r="P138" s="19">
        <v>21000</v>
      </c>
      <c r="Q138" s="14" t="s">
        <v>514</v>
      </c>
      <c r="R138" s="14" t="s">
        <v>521</v>
      </c>
    </row>
    <row r="139" s="2" customFormat="1" ht="67.5" spans="1:18">
      <c r="A139" s="12">
        <v>136</v>
      </c>
      <c r="B139" s="13" t="s">
        <v>519</v>
      </c>
      <c r="C139" s="13" t="s">
        <v>20</v>
      </c>
      <c r="D139" s="14" t="s">
        <v>520</v>
      </c>
      <c r="E139" s="12" t="s">
        <v>22</v>
      </c>
      <c r="F139" s="14" t="s">
        <v>74</v>
      </c>
      <c r="G139" s="15" t="s">
        <v>75</v>
      </c>
      <c r="H139" s="14" t="s">
        <v>522</v>
      </c>
      <c r="I139" s="14" t="s">
        <v>309</v>
      </c>
      <c r="J139" s="14" t="s">
        <v>181</v>
      </c>
      <c r="K139" s="18">
        <v>1</v>
      </c>
      <c r="L139" s="18">
        <v>6200</v>
      </c>
      <c r="M139" s="18">
        <v>0</v>
      </c>
      <c r="N139" s="12"/>
      <c r="O139" s="12">
        <f t="shared" si="2"/>
        <v>6200</v>
      </c>
      <c r="P139" s="19">
        <v>49000</v>
      </c>
      <c r="Q139" s="14" t="s">
        <v>514</v>
      </c>
      <c r="R139" s="14" t="s">
        <v>523</v>
      </c>
    </row>
    <row r="140" s="2" customFormat="1" ht="54" spans="1:18">
      <c r="A140" s="12">
        <v>137</v>
      </c>
      <c r="B140" s="13" t="s">
        <v>524</v>
      </c>
      <c r="C140" s="13" t="s">
        <v>31</v>
      </c>
      <c r="D140" s="14" t="s">
        <v>525</v>
      </c>
      <c r="E140" s="12" t="s">
        <v>22</v>
      </c>
      <c r="F140" s="14" t="s">
        <v>113</v>
      </c>
      <c r="G140" s="15" t="s">
        <v>114</v>
      </c>
      <c r="H140" s="14" t="s">
        <v>115</v>
      </c>
      <c r="I140" s="14" t="s">
        <v>78</v>
      </c>
      <c r="J140" s="14" t="s">
        <v>78</v>
      </c>
      <c r="K140" s="18">
        <v>1</v>
      </c>
      <c r="L140" s="18">
        <v>0</v>
      </c>
      <c r="M140" s="18">
        <v>4000</v>
      </c>
      <c r="N140" s="12">
        <v>20000</v>
      </c>
      <c r="O140" s="12">
        <f t="shared" si="2"/>
        <v>24000</v>
      </c>
      <c r="P140" s="19">
        <v>48000</v>
      </c>
      <c r="Q140" s="14" t="s">
        <v>193</v>
      </c>
      <c r="R140" s="14" t="s">
        <v>526</v>
      </c>
    </row>
    <row r="141" s="2" customFormat="1" ht="67.5" spans="1:18">
      <c r="A141" s="12">
        <v>138</v>
      </c>
      <c r="B141" s="13" t="s">
        <v>527</v>
      </c>
      <c r="C141" s="13" t="s">
        <v>91</v>
      </c>
      <c r="D141" s="14" t="s">
        <v>528</v>
      </c>
      <c r="E141" s="12" t="s">
        <v>22</v>
      </c>
      <c r="F141" s="14" t="s">
        <v>23</v>
      </c>
      <c r="G141" s="15" t="s">
        <v>125</v>
      </c>
      <c r="H141" s="14" t="s">
        <v>221</v>
      </c>
      <c r="I141" s="14" t="s">
        <v>222</v>
      </c>
      <c r="J141" s="14" t="s">
        <v>78</v>
      </c>
      <c r="K141" s="18">
        <v>1</v>
      </c>
      <c r="L141" s="18">
        <v>3000</v>
      </c>
      <c r="M141" s="18">
        <v>1000</v>
      </c>
      <c r="N141" s="12"/>
      <c r="O141" s="12">
        <f t="shared" si="2"/>
        <v>4000</v>
      </c>
      <c r="P141" s="19">
        <v>20500</v>
      </c>
      <c r="Q141" s="14" t="s">
        <v>529</v>
      </c>
      <c r="R141" s="14" t="s">
        <v>530</v>
      </c>
    </row>
    <row r="142" s="2" customFormat="1" ht="108" spans="1:18">
      <c r="A142" s="12">
        <v>139</v>
      </c>
      <c r="B142" s="13" t="s">
        <v>527</v>
      </c>
      <c r="C142" s="13" t="s">
        <v>91</v>
      </c>
      <c r="D142" s="14" t="s">
        <v>528</v>
      </c>
      <c r="E142" s="12" t="s">
        <v>22</v>
      </c>
      <c r="F142" s="14" t="s">
        <v>74</v>
      </c>
      <c r="G142" s="15" t="s">
        <v>75</v>
      </c>
      <c r="H142" s="14" t="s">
        <v>316</v>
      </c>
      <c r="I142" s="14" t="s">
        <v>317</v>
      </c>
      <c r="J142" s="14" t="s">
        <v>318</v>
      </c>
      <c r="K142" s="18">
        <v>1</v>
      </c>
      <c r="L142" s="18">
        <v>5100</v>
      </c>
      <c r="M142" s="18">
        <v>0</v>
      </c>
      <c r="N142" s="12"/>
      <c r="O142" s="12">
        <f t="shared" si="2"/>
        <v>5100</v>
      </c>
      <c r="P142" s="19">
        <v>50000</v>
      </c>
      <c r="Q142" s="14" t="s">
        <v>531</v>
      </c>
      <c r="R142" s="14" t="s">
        <v>532</v>
      </c>
    </row>
    <row r="143" s="2" customFormat="1" ht="67.5" spans="1:18">
      <c r="A143" s="12">
        <v>140</v>
      </c>
      <c r="B143" s="13" t="s">
        <v>527</v>
      </c>
      <c r="C143" s="13" t="s">
        <v>38</v>
      </c>
      <c r="D143" s="14" t="s">
        <v>533</v>
      </c>
      <c r="E143" s="12" t="s">
        <v>22</v>
      </c>
      <c r="F143" s="14" t="s">
        <v>23</v>
      </c>
      <c r="G143" s="15" t="s">
        <v>125</v>
      </c>
      <c r="H143" s="14" t="s">
        <v>126</v>
      </c>
      <c r="I143" s="14" t="s">
        <v>127</v>
      </c>
      <c r="J143" s="14" t="s">
        <v>181</v>
      </c>
      <c r="K143" s="18">
        <v>1</v>
      </c>
      <c r="L143" s="18">
        <v>3000</v>
      </c>
      <c r="M143" s="18">
        <v>1000</v>
      </c>
      <c r="N143" s="12"/>
      <c r="O143" s="12">
        <f t="shared" si="2"/>
        <v>4000</v>
      </c>
      <c r="P143" s="19">
        <v>21000</v>
      </c>
      <c r="Q143" s="14" t="s">
        <v>529</v>
      </c>
      <c r="R143" s="14" t="s">
        <v>534</v>
      </c>
    </row>
    <row r="144" s="2" customFormat="1" ht="67.5" spans="1:18">
      <c r="A144" s="12">
        <v>141</v>
      </c>
      <c r="B144" s="13" t="s">
        <v>535</v>
      </c>
      <c r="C144" s="13" t="s">
        <v>91</v>
      </c>
      <c r="D144" s="14" t="s">
        <v>536</v>
      </c>
      <c r="E144" s="12" t="s">
        <v>22</v>
      </c>
      <c r="F144" s="14" t="s">
        <v>23</v>
      </c>
      <c r="G144" s="15" t="s">
        <v>125</v>
      </c>
      <c r="H144" s="14" t="s">
        <v>290</v>
      </c>
      <c r="I144" s="14" t="s">
        <v>291</v>
      </c>
      <c r="J144" s="14" t="s">
        <v>27</v>
      </c>
      <c r="K144" s="18">
        <v>1</v>
      </c>
      <c r="L144" s="18">
        <v>3000</v>
      </c>
      <c r="M144" s="18">
        <v>1000</v>
      </c>
      <c r="N144" s="12"/>
      <c r="O144" s="12">
        <f t="shared" si="2"/>
        <v>4000</v>
      </c>
      <c r="P144" s="19">
        <v>20500</v>
      </c>
      <c r="Q144" s="14" t="s">
        <v>537</v>
      </c>
      <c r="R144" s="14" t="s">
        <v>538</v>
      </c>
    </row>
    <row r="145" s="2" customFormat="1" ht="67.5" spans="1:18">
      <c r="A145" s="12">
        <v>142</v>
      </c>
      <c r="B145" s="13" t="s">
        <v>539</v>
      </c>
      <c r="C145" s="13" t="s">
        <v>20</v>
      </c>
      <c r="D145" s="14" t="s">
        <v>540</v>
      </c>
      <c r="E145" s="12" t="s">
        <v>22</v>
      </c>
      <c r="F145" s="14" t="s">
        <v>23</v>
      </c>
      <c r="G145" s="15" t="s">
        <v>125</v>
      </c>
      <c r="H145" s="14" t="s">
        <v>126</v>
      </c>
      <c r="I145" s="14" t="s">
        <v>127</v>
      </c>
      <c r="J145" s="14" t="s">
        <v>181</v>
      </c>
      <c r="K145" s="18">
        <v>3</v>
      </c>
      <c r="L145" s="18">
        <v>9000</v>
      </c>
      <c r="M145" s="18">
        <v>3000</v>
      </c>
      <c r="N145" s="12"/>
      <c r="O145" s="12">
        <f t="shared" si="2"/>
        <v>12000</v>
      </c>
      <c r="P145" s="19">
        <v>63000</v>
      </c>
      <c r="Q145" s="14" t="s">
        <v>541</v>
      </c>
      <c r="R145" s="14" t="s">
        <v>542</v>
      </c>
    </row>
    <row r="146" s="2" customFormat="1" ht="54" spans="1:18">
      <c r="A146" s="12">
        <v>143</v>
      </c>
      <c r="B146" s="13" t="s">
        <v>543</v>
      </c>
      <c r="C146" s="13" t="s">
        <v>38</v>
      </c>
      <c r="D146" s="14" t="s">
        <v>544</v>
      </c>
      <c r="E146" s="12" t="s">
        <v>22</v>
      </c>
      <c r="F146" s="14" t="s">
        <v>113</v>
      </c>
      <c r="G146" s="15" t="s">
        <v>114</v>
      </c>
      <c r="H146" s="14" t="s">
        <v>115</v>
      </c>
      <c r="I146" s="14" t="s">
        <v>78</v>
      </c>
      <c r="J146" s="14" t="s">
        <v>78</v>
      </c>
      <c r="K146" s="18">
        <v>1</v>
      </c>
      <c r="L146" s="18">
        <v>0</v>
      </c>
      <c r="M146" s="18">
        <v>4000</v>
      </c>
      <c r="N146" s="12">
        <v>20000</v>
      </c>
      <c r="O146" s="12">
        <f t="shared" si="2"/>
        <v>24000</v>
      </c>
      <c r="P146" s="19">
        <v>48000</v>
      </c>
      <c r="Q146" s="14" t="s">
        <v>182</v>
      </c>
      <c r="R146" s="14" t="s">
        <v>545</v>
      </c>
    </row>
    <row r="147" s="2" customFormat="1" ht="67.5" spans="1:18">
      <c r="A147" s="12">
        <v>144</v>
      </c>
      <c r="B147" s="13" t="s">
        <v>546</v>
      </c>
      <c r="C147" s="13" t="s">
        <v>91</v>
      </c>
      <c r="D147" s="14" t="s">
        <v>547</v>
      </c>
      <c r="E147" s="12" t="s">
        <v>22</v>
      </c>
      <c r="F147" s="14" t="s">
        <v>23</v>
      </c>
      <c r="G147" s="15" t="s">
        <v>125</v>
      </c>
      <c r="H147" s="14" t="s">
        <v>126</v>
      </c>
      <c r="I147" s="14" t="s">
        <v>127</v>
      </c>
      <c r="J147" s="14" t="s">
        <v>181</v>
      </c>
      <c r="K147" s="18">
        <v>1</v>
      </c>
      <c r="L147" s="18">
        <v>3000</v>
      </c>
      <c r="M147" s="18">
        <v>1000</v>
      </c>
      <c r="N147" s="12"/>
      <c r="O147" s="12">
        <f t="shared" si="2"/>
        <v>4000</v>
      </c>
      <c r="P147" s="19">
        <v>21000</v>
      </c>
      <c r="Q147" s="14" t="s">
        <v>541</v>
      </c>
      <c r="R147" s="14" t="s">
        <v>548</v>
      </c>
    </row>
    <row r="148" s="2" customFormat="1" ht="81" spans="1:18">
      <c r="A148" s="12">
        <v>145</v>
      </c>
      <c r="B148" s="13" t="s">
        <v>431</v>
      </c>
      <c r="C148" s="13" t="s">
        <v>38</v>
      </c>
      <c r="D148" s="14" t="s">
        <v>432</v>
      </c>
      <c r="E148" s="12" t="s">
        <v>22</v>
      </c>
      <c r="F148" s="14" t="s">
        <v>74</v>
      </c>
      <c r="G148" s="15" t="s">
        <v>75</v>
      </c>
      <c r="H148" s="14" t="s">
        <v>549</v>
      </c>
      <c r="I148" s="14" t="s">
        <v>550</v>
      </c>
      <c r="J148" s="14" t="s">
        <v>138</v>
      </c>
      <c r="K148" s="18">
        <v>1</v>
      </c>
      <c r="L148" s="18">
        <v>20100</v>
      </c>
      <c r="M148" s="18">
        <v>0</v>
      </c>
      <c r="N148" s="12"/>
      <c r="O148" s="12">
        <f t="shared" si="2"/>
        <v>20100</v>
      </c>
      <c r="P148" s="19">
        <v>163000</v>
      </c>
      <c r="Q148" s="14" t="s">
        <v>537</v>
      </c>
      <c r="R148" s="14" t="s">
        <v>551</v>
      </c>
    </row>
    <row r="149" s="2" customFormat="1" ht="54" spans="1:18">
      <c r="A149" s="12">
        <v>146</v>
      </c>
      <c r="B149" s="13" t="s">
        <v>552</v>
      </c>
      <c r="C149" s="13" t="s">
        <v>38</v>
      </c>
      <c r="D149" s="14" t="s">
        <v>553</v>
      </c>
      <c r="E149" s="12" t="s">
        <v>22</v>
      </c>
      <c r="F149" s="14" t="s">
        <v>23</v>
      </c>
      <c r="G149" s="15" t="s">
        <v>125</v>
      </c>
      <c r="H149" s="14" t="s">
        <v>295</v>
      </c>
      <c r="I149" s="14" t="s">
        <v>61</v>
      </c>
      <c r="J149" s="14" t="s">
        <v>375</v>
      </c>
      <c r="K149" s="18">
        <v>1</v>
      </c>
      <c r="L149" s="18">
        <v>3000</v>
      </c>
      <c r="M149" s="18">
        <v>1000</v>
      </c>
      <c r="N149" s="12"/>
      <c r="O149" s="12">
        <f t="shared" si="2"/>
        <v>4000</v>
      </c>
      <c r="P149" s="19">
        <v>20500</v>
      </c>
      <c r="Q149" s="14" t="s">
        <v>554</v>
      </c>
      <c r="R149" s="14" t="s">
        <v>555</v>
      </c>
    </row>
    <row r="150" s="2" customFormat="1" ht="54" spans="1:18">
      <c r="A150" s="12">
        <v>147</v>
      </c>
      <c r="B150" s="13" t="s">
        <v>556</v>
      </c>
      <c r="C150" s="13" t="s">
        <v>31</v>
      </c>
      <c r="D150" s="14" t="s">
        <v>557</v>
      </c>
      <c r="E150" s="12" t="s">
        <v>22</v>
      </c>
      <c r="F150" s="14" t="s">
        <v>113</v>
      </c>
      <c r="G150" s="15" t="s">
        <v>114</v>
      </c>
      <c r="H150" s="14" t="s">
        <v>115</v>
      </c>
      <c r="I150" s="14" t="s">
        <v>78</v>
      </c>
      <c r="J150" s="14" t="s">
        <v>78</v>
      </c>
      <c r="K150" s="18">
        <v>1</v>
      </c>
      <c r="L150" s="18">
        <v>0</v>
      </c>
      <c r="M150" s="18">
        <v>4000</v>
      </c>
      <c r="N150" s="12">
        <v>20000</v>
      </c>
      <c r="O150" s="12">
        <f t="shared" si="2"/>
        <v>24000</v>
      </c>
      <c r="P150" s="19">
        <v>48000</v>
      </c>
      <c r="Q150" s="14" t="s">
        <v>193</v>
      </c>
      <c r="R150" s="14" t="s">
        <v>558</v>
      </c>
    </row>
    <row r="151" s="2" customFormat="1" ht="67.5" spans="1:18">
      <c r="A151" s="12">
        <v>148</v>
      </c>
      <c r="B151" s="13" t="s">
        <v>559</v>
      </c>
      <c r="C151" s="13" t="s">
        <v>91</v>
      </c>
      <c r="D151" s="14" t="s">
        <v>560</v>
      </c>
      <c r="E151" s="12" t="s">
        <v>22</v>
      </c>
      <c r="F151" s="14" t="s">
        <v>23</v>
      </c>
      <c r="G151" s="15" t="s">
        <v>125</v>
      </c>
      <c r="H151" s="14" t="s">
        <v>126</v>
      </c>
      <c r="I151" s="14" t="s">
        <v>127</v>
      </c>
      <c r="J151" s="14" t="s">
        <v>181</v>
      </c>
      <c r="K151" s="18">
        <v>1</v>
      </c>
      <c r="L151" s="18">
        <v>3000</v>
      </c>
      <c r="M151" s="18">
        <v>1000</v>
      </c>
      <c r="N151" s="12"/>
      <c r="O151" s="12">
        <f t="shared" si="2"/>
        <v>4000</v>
      </c>
      <c r="P151" s="19">
        <v>21000</v>
      </c>
      <c r="Q151" s="14" t="s">
        <v>561</v>
      </c>
      <c r="R151" s="14" t="s">
        <v>562</v>
      </c>
    </row>
    <row r="152" s="2" customFormat="1" ht="67.5" spans="1:18">
      <c r="A152" s="12">
        <v>149</v>
      </c>
      <c r="B152" s="13" t="s">
        <v>559</v>
      </c>
      <c r="C152" s="13" t="s">
        <v>91</v>
      </c>
      <c r="D152" s="14" t="s">
        <v>560</v>
      </c>
      <c r="E152" s="12" t="s">
        <v>22</v>
      </c>
      <c r="F152" s="14" t="s">
        <v>74</v>
      </c>
      <c r="G152" s="15" t="s">
        <v>75</v>
      </c>
      <c r="H152" s="14" t="s">
        <v>308</v>
      </c>
      <c r="I152" s="14" t="s">
        <v>309</v>
      </c>
      <c r="J152" s="14" t="s">
        <v>181</v>
      </c>
      <c r="K152" s="18">
        <v>1</v>
      </c>
      <c r="L152" s="18">
        <v>5100</v>
      </c>
      <c r="M152" s="18">
        <v>0</v>
      </c>
      <c r="N152" s="12"/>
      <c r="O152" s="12">
        <f t="shared" si="2"/>
        <v>5100</v>
      </c>
      <c r="P152" s="19">
        <v>38000</v>
      </c>
      <c r="Q152" s="14" t="s">
        <v>561</v>
      </c>
      <c r="R152" s="14" t="s">
        <v>563</v>
      </c>
    </row>
    <row r="153" s="2" customFormat="1" ht="54" spans="1:18">
      <c r="A153" s="21">
        <v>150</v>
      </c>
      <c r="B153" s="22" t="s">
        <v>527</v>
      </c>
      <c r="C153" s="22" t="s">
        <v>104</v>
      </c>
      <c r="D153" s="23" t="s">
        <v>564</v>
      </c>
      <c r="E153" s="21" t="s">
        <v>22</v>
      </c>
      <c r="F153" s="23" t="s">
        <v>113</v>
      </c>
      <c r="G153" s="24" t="s">
        <v>114</v>
      </c>
      <c r="H153" s="23" t="s">
        <v>115</v>
      </c>
      <c r="I153" s="23" t="s">
        <v>78</v>
      </c>
      <c r="J153" s="23" t="s">
        <v>78</v>
      </c>
      <c r="K153" s="26">
        <v>1</v>
      </c>
      <c r="L153" s="26">
        <v>0</v>
      </c>
      <c r="M153" s="26">
        <v>4000</v>
      </c>
      <c r="N153" s="21">
        <v>20000</v>
      </c>
      <c r="O153" s="21">
        <f t="shared" si="2"/>
        <v>24000</v>
      </c>
      <c r="P153" s="27">
        <v>48000</v>
      </c>
      <c r="Q153" s="23" t="s">
        <v>271</v>
      </c>
      <c r="R153" s="23" t="s">
        <v>565</v>
      </c>
    </row>
    <row r="154" s="3" customFormat="1" ht="81" spans="1:18">
      <c r="A154" s="21">
        <v>151</v>
      </c>
      <c r="B154" s="25" t="s">
        <v>519</v>
      </c>
      <c r="C154" s="25" t="s">
        <v>20</v>
      </c>
      <c r="D154" s="25" t="s">
        <v>520</v>
      </c>
      <c r="E154" s="21" t="s">
        <v>22</v>
      </c>
      <c r="F154" s="25" t="s">
        <v>23</v>
      </c>
      <c r="G154" s="25" t="s">
        <v>566</v>
      </c>
      <c r="H154" s="25" t="s">
        <v>496</v>
      </c>
      <c r="I154" s="25" t="s">
        <v>497</v>
      </c>
      <c r="J154" s="25" t="s">
        <v>567</v>
      </c>
      <c r="K154" s="19">
        <v>1</v>
      </c>
      <c r="L154" s="28">
        <v>27800</v>
      </c>
      <c r="M154" s="28">
        <v>0</v>
      </c>
      <c r="N154" s="29"/>
      <c r="O154" s="30">
        <f t="shared" si="2"/>
        <v>27800</v>
      </c>
      <c r="P154" s="28">
        <v>153000</v>
      </c>
      <c r="Q154" s="25" t="s">
        <v>425</v>
      </c>
      <c r="R154" s="25" t="s">
        <v>568</v>
      </c>
    </row>
    <row r="155" s="3" customFormat="1" ht="54" spans="1:18">
      <c r="A155" s="21">
        <v>152</v>
      </c>
      <c r="B155" s="25" t="s">
        <v>569</v>
      </c>
      <c r="C155" s="25" t="s">
        <v>252</v>
      </c>
      <c r="D155" s="25" t="s">
        <v>570</v>
      </c>
      <c r="E155" s="21" t="s">
        <v>22</v>
      </c>
      <c r="F155" s="25" t="s">
        <v>113</v>
      </c>
      <c r="G155" s="25" t="s">
        <v>571</v>
      </c>
      <c r="H155" s="25" t="s">
        <v>115</v>
      </c>
      <c r="I155" s="25" t="s">
        <v>78</v>
      </c>
      <c r="J155" s="25" t="s">
        <v>78</v>
      </c>
      <c r="K155" s="19">
        <v>1</v>
      </c>
      <c r="L155" s="28">
        <v>0</v>
      </c>
      <c r="M155" s="28">
        <v>4000</v>
      </c>
      <c r="N155" s="29">
        <v>20000</v>
      </c>
      <c r="O155" s="30">
        <f t="shared" si="2"/>
        <v>24000</v>
      </c>
      <c r="P155" s="28">
        <v>48000</v>
      </c>
      <c r="Q155" s="25" t="s">
        <v>213</v>
      </c>
      <c r="R155" s="25" t="s">
        <v>572</v>
      </c>
    </row>
    <row r="156" s="3" customFormat="1" ht="67.5" spans="1:18">
      <c r="A156" s="21">
        <v>153</v>
      </c>
      <c r="B156" s="25" t="s">
        <v>573</v>
      </c>
      <c r="C156" s="25" t="s">
        <v>31</v>
      </c>
      <c r="D156" s="25" t="s">
        <v>574</v>
      </c>
      <c r="E156" s="21" t="s">
        <v>22</v>
      </c>
      <c r="F156" s="25" t="s">
        <v>113</v>
      </c>
      <c r="G156" s="25" t="s">
        <v>571</v>
      </c>
      <c r="H156" s="25" t="s">
        <v>115</v>
      </c>
      <c r="I156" s="25" t="s">
        <v>78</v>
      </c>
      <c r="J156" s="25" t="s">
        <v>78</v>
      </c>
      <c r="K156" s="19">
        <v>1</v>
      </c>
      <c r="L156" s="28">
        <v>0</v>
      </c>
      <c r="M156" s="28">
        <v>4000</v>
      </c>
      <c r="N156" s="29">
        <v>20000</v>
      </c>
      <c r="O156" s="30">
        <f t="shared" si="2"/>
        <v>24000</v>
      </c>
      <c r="P156" s="28">
        <v>48000</v>
      </c>
      <c r="Q156" s="25" t="s">
        <v>271</v>
      </c>
      <c r="R156" s="25" t="s">
        <v>575</v>
      </c>
    </row>
    <row r="157" s="3" customFormat="1" ht="67.5" spans="1:18">
      <c r="A157" s="21">
        <v>154</v>
      </c>
      <c r="B157" s="25" t="s">
        <v>576</v>
      </c>
      <c r="C157" s="25" t="s">
        <v>91</v>
      </c>
      <c r="D157" s="25" t="s">
        <v>577</v>
      </c>
      <c r="E157" s="21" t="s">
        <v>22</v>
      </c>
      <c r="F157" s="25" t="s">
        <v>23</v>
      </c>
      <c r="G157" s="25" t="s">
        <v>566</v>
      </c>
      <c r="H157" s="25" t="s">
        <v>352</v>
      </c>
      <c r="I157" s="25" t="s">
        <v>353</v>
      </c>
      <c r="J157" s="25" t="s">
        <v>354</v>
      </c>
      <c r="K157" s="19">
        <v>1</v>
      </c>
      <c r="L157" s="28">
        <v>3000</v>
      </c>
      <c r="M157" s="28">
        <v>1000</v>
      </c>
      <c r="N157" s="29"/>
      <c r="O157" s="30">
        <f t="shared" si="2"/>
        <v>4000</v>
      </c>
      <c r="P157" s="28">
        <v>21000</v>
      </c>
      <c r="Q157" s="25" t="s">
        <v>578</v>
      </c>
      <c r="R157" s="25" t="s">
        <v>579</v>
      </c>
    </row>
    <row r="158" s="3" customFormat="1" ht="67.5" spans="1:18">
      <c r="A158" s="21">
        <v>155</v>
      </c>
      <c r="B158" s="25" t="s">
        <v>580</v>
      </c>
      <c r="C158" s="25" t="s">
        <v>91</v>
      </c>
      <c r="D158" s="25" t="s">
        <v>581</v>
      </c>
      <c r="E158" s="21" t="s">
        <v>22</v>
      </c>
      <c r="F158" s="25" t="s">
        <v>113</v>
      </c>
      <c r="G158" s="25" t="s">
        <v>571</v>
      </c>
      <c r="H158" s="25" t="s">
        <v>115</v>
      </c>
      <c r="I158" s="25" t="s">
        <v>78</v>
      </c>
      <c r="J158" s="25" t="s">
        <v>78</v>
      </c>
      <c r="K158" s="19">
        <v>1</v>
      </c>
      <c r="L158" s="28">
        <v>0</v>
      </c>
      <c r="M158" s="28">
        <v>4000</v>
      </c>
      <c r="N158" s="29">
        <v>20000</v>
      </c>
      <c r="O158" s="30">
        <f t="shared" si="2"/>
        <v>24000</v>
      </c>
      <c r="P158" s="28">
        <v>48000</v>
      </c>
      <c r="Q158" s="25" t="s">
        <v>213</v>
      </c>
      <c r="R158" s="25" t="s">
        <v>582</v>
      </c>
    </row>
    <row r="159" s="3" customFormat="1" ht="67.5" spans="1:18">
      <c r="A159" s="21">
        <v>156</v>
      </c>
      <c r="B159" s="25" t="s">
        <v>423</v>
      </c>
      <c r="C159" s="25" t="s">
        <v>91</v>
      </c>
      <c r="D159" s="25" t="s">
        <v>424</v>
      </c>
      <c r="E159" s="21" t="s">
        <v>22</v>
      </c>
      <c r="F159" s="25" t="s">
        <v>23</v>
      </c>
      <c r="G159" s="25" t="s">
        <v>566</v>
      </c>
      <c r="H159" s="25" t="s">
        <v>295</v>
      </c>
      <c r="I159" s="25" t="s">
        <v>61</v>
      </c>
      <c r="J159" s="25" t="s">
        <v>375</v>
      </c>
      <c r="K159" s="19">
        <v>1</v>
      </c>
      <c r="L159" s="28">
        <v>3000</v>
      </c>
      <c r="M159" s="28">
        <v>1000</v>
      </c>
      <c r="N159" s="29"/>
      <c r="O159" s="30">
        <f t="shared" si="2"/>
        <v>4000</v>
      </c>
      <c r="P159" s="28">
        <v>20500</v>
      </c>
      <c r="Q159" s="25" t="s">
        <v>583</v>
      </c>
      <c r="R159" s="25" t="s">
        <v>584</v>
      </c>
    </row>
    <row r="160" s="3" customFormat="1" ht="54" spans="1:18">
      <c r="A160" s="21">
        <v>157</v>
      </c>
      <c r="B160" s="25" t="s">
        <v>585</v>
      </c>
      <c r="C160" s="25" t="s">
        <v>38</v>
      </c>
      <c r="D160" s="25" t="s">
        <v>586</v>
      </c>
      <c r="E160" s="21" t="s">
        <v>22</v>
      </c>
      <c r="F160" s="25" t="s">
        <v>113</v>
      </c>
      <c r="G160" s="25" t="s">
        <v>571</v>
      </c>
      <c r="H160" s="25" t="s">
        <v>115</v>
      </c>
      <c r="I160" s="25" t="s">
        <v>78</v>
      </c>
      <c r="J160" s="25" t="s">
        <v>78</v>
      </c>
      <c r="K160" s="19">
        <v>1</v>
      </c>
      <c r="L160" s="28">
        <v>0</v>
      </c>
      <c r="M160" s="28">
        <v>4000</v>
      </c>
      <c r="N160" s="29">
        <v>20000</v>
      </c>
      <c r="O160" s="30">
        <f t="shared" si="2"/>
        <v>24000</v>
      </c>
      <c r="P160" s="28">
        <v>48000</v>
      </c>
      <c r="Q160" s="25" t="s">
        <v>193</v>
      </c>
      <c r="R160" s="25" t="s">
        <v>587</v>
      </c>
    </row>
    <row r="161" s="3" customFormat="1" ht="67.5" spans="1:18">
      <c r="A161" s="21">
        <v>158</v>
      </c>
      <c r="B161" s="25" t="s">
        <v>588</v>
      </c>
      <c r="C161" s="25" t="s">
        <v>31</v>
      </c>
      <c r="D161" s="25" t="s">
        <v>589</v>
      </c>
      <c r="E161" s="21" t="s">
        <v>22</v>
      </c>
      <c r="F161" s="25" t="s">
        <v>23</v>
      </c>
      <c r="G161" s="25" t="s">
        <v>566</v>
      </c>
      <c r="H161" s="25" t="s">
        <v>126</v>
      </c>
      <c r="I161" s="25" t="s">
        <v>127</v>
      </c>
      <c r="J161" s="25" t="s">
        <v>181</v>
      </c>
      <c r="K161" s="19">
        <v>3</v>
      </c>
      <c r="L161" s="28">
        <v>9000</v>
      </c>
      <c r="M161" s="28">
        <v>3000</v>
      </c>
      <c r="N161" s="29"/>
      <c r="O161" s="30">
        <f t="shared" si="2"/>
        <v>12000</v>
      </c>
      <c r="P161" s="28">
        <v>66000</v>
      </c>
      <c r="Q161" s="25" t="s">
        <v>590</v>
      </c>
      <c r="R161" s="25" t="s">
        <v>591</v>
      </c>
    </row>
    <row r="162" s="3" customFormat="1" ht="54" spans="1:18">
      <c r="A162" s="21">
        <v>159</v>
      </c>
      <c r="B162" s="25" t="s">
        <v>592</v>
      </c>
      <c r="C162" s="25" t="s">
        <v>38</v>
      </c>
      <c r="D162" s="25" t="s">
        <v>593</v>
      </c>
      <c r="E162" s="21" t="s">
        <v>22</v>
      </c>
      <c r="F162" s="25" t="s">
        <v>113</v>
      </c>
      <c r="G162" s="25" t="s">
        <v>571</v>
      </c>
      <c r="H162" s="25" t="s">
        <v>115</v>
      </c>
      <c r="I162" s="25" t="s">
        <v>78</v>
      </c>
      <c r="J162" s="25" t="s">
        <v>78</v>
      </c>
      <c r="K162" s="19">
        <v>1</v>
      </c>
      <c r="L162" s="28">
        <v>0</v>
      </c>
      <c r="M162" s="28">
        <v>4000</v>
      </c>
      <c r="N162" s="29">
        <v>20000</v>
      </c>
      <c r="O162" s="30">
        <f t="shared" si="2"/>
        <v>24000</v>
      </c>
      <c r="P162" s="28">
        <v>48000</v>
      </c>
      <c r="Q162" s="25" t="s">
        <v>213</v>
      </c>
      <c r="R162" s="25" t="s">
        <v>594</v>
      </c>
    </row>
    <row r="163" s="3" customFormat="1" ht="67.5" spans="1:18">
      <c r="A163" s="21">
        <v>160</v>
      </c>
      <c r="B163" s="25" t="s">
        <v>595</v>
      </c>
      <c r="C163" s="25" t="s">
        <v>59</v>
      </c>
      <c r="D163" s="25" t="s">
        <v>596</v>
      </c>
      <c r="E163" s="21" t="s">
        <v>22</v>
      </c>
      <c r="F163" s="25" t="s">
        <v>23</v>
      </c>
      <c r="G163" s="25" t="s">
        <v>566</v>
      </c>
      <c r="H163" s="25" t="s">
        <v>126</v>
      </c>
      <c r="I163" s="25" t="s">
        <v>127</v>
      </c>
      <c r="J163" s="25" t="s">
        <v>128</v>
      </c>
      <c r="K163" s="19">
        <v>1</v>
      </c>
      <c r="L163" s="28">
        <v>3000</v>
      </c>
      <c r="M163" s="28">
        <v>1000</v>
      </c>
      <c r="N163" s="29"/>
      <c r="O163" s="30">
        <f t="shared" si="2"/>
        <v>4000</v>
      </c>
      <c r="P163" s="28">
        <v>20000</v>
      </c>
      <c r="Q163" s="25" t="s">
        <v>597</v>
      </c>
      <c r="R163" s="25" t="s">
        <v>598</v>
      </c>
    </row>
    <row r="164" s="3" customFormat="1" ht="67.5" spans="1:18">
      <c r="A164" s="12">
        <v>161</v>
      </c>
      <c r="B164" s="25" t="s">
        <v>599</v>
      </c>
      <c r="C164" s="25" t="s">
        <v>72</v>
      </c>
      <c r="D164" s="25" t="s">
        <v>600</v>
      </c>
      <c r="E164" s="12" t="s">
        <v>22</v>
      </c>
      <c r="F164" s="25" t="s">
        <v>23</v>
      </c>
      <c r="G164" s="25" t="s">
        <v>566</v>
      </c>
      <c r="H164" s="25" t="s">
        <v>126</v>
      </c>
      <c r="I164" s="25" t="s">
        <v>127</v>
      </c>
      <c r="J164" s="25" t="s">
        <v>127</v>
      </c>
      <c r="K164" s="19">
        <v>1</v>
      </c>
      <c r="L164" s="28">
        <v>3000</v>
      </c>
      <c r="M164" s="28">
        <v>1000</v>
      </c>
      <c r="N164" s="29"/>
      <c r="O164" s="30">
        <f t="shared" si="2"/>
        <v>4000</v>
      </c>
      <c r="P164" s="28">
        <v>18000</v>
      </c>
      <c r="Q164" s="25" t="s">
        <v>332</v>
      </c>
      <c r="R164" s="25" t="s">
        <v>601</v>
      </c>
    </row>
    <row r="165" s="2" customFormat="1" spans="6:15">
      <c r="F165" s="3"/>
      <c r="K165" s="4"/>
      <c r="L165" s="2">
        <f t="shared" ref="L165:O165" si="3">SUM(L4:L164)</f>
        <v>835920</v>
      </c>
      <c r="M165" s="2">
        <f t="shared" si="3"/>
        <v>286900</v>
      </c>
      <c r="N165" s="2">
        <f t="shared" si="3"/>
        <v>941700</v>
      </c>
      <c r="O165" s="2">
        <f t="shared" si="3"/>
        <v>2064520</v>
      </c>
    </row>
  </sheetData>
  <mergeCells count="3">
    <mergeCell ref="A1:R1"/>
    <mergeCell ref="D2:E2"/>
    <mergeCell ref="J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WPS_1691631620</cp:lastModifiedBy>
  <dcterms:created xsi:type="dcterms:W3CDTF">2024-11-05T03:45:22Z</dcterms:created>
  <dcterms:modified xsi:type="dcterms:W3CDTF">2024-11-05T03:47:04Z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9BAE2C030F9B4F749972FCB2CF952805_11</vt:lpwstr>
  </property>
  <property fmtid="{D5CDD505-2E9C-101B-9397-08002B2CF9AE}" pid="3" name="KSOProductBuildVer">
    <vt:lpwstr>2052-12.1.0.18888</vt:lpwstr>
  </property>
</Properties>
</file>