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<sst xmlns="http://schemas.openxmlformats.org/spreadsheetml/2006/main" count="72" uniqueCount="52">
  <si>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r>
      <t>正蓝旗</t>
    </r>
    <r>
      <rPr>
        <b/>
        <sz val="18"/>
        <color rgb="FF000000"/>
        <rFont val="whsc"/>
        <charset val="134"/>
      </rPr>
      <t>2024</t>
    </r>
    <r>
      <rPr>
        <b/>
        <sz val="18"/>
        <color rgb="FF000000"/>
        <rFont val="宋体"/>
        <charset val="134"/>
      </rPr>
      <t>年度第一批次农机购置补贴受益户公示表</t>
    </r>
  </si>
  <si>
    <t>序号</t>
  </si>
  <si>
    <r>
      <rPr>
        <sz val="10"/>
        <color rgb="FF000000"/>
        <rFont val="whsc"/>
        <charset val="134"/>
      </rPr>
      <t>申请表编号</t>
    </r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</si>
  <si>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</si>
  <si>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</si>
  <si>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购机日期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</si>
  <si>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</si>
  <si>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</si>
  <si>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出厂编号[发动机号]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</si>
  <si>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</si>
  <si>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</si>
  <si>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</si>
  <si>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r>
      <rPr>
        <sz val="10"/>
        <color rgb="FF000000"/>
        <rFont val="whsc"/>
        <charset val="134"/>
      </rPr>
      <t>设备设施类实际数量</t>
    </r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</si>
  <si>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</si>
  <si>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</si>
  <si>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省补贴金额</t>
    </r>
  </si>
  <si>
    <t>总补贴</t>
  </si>
  <si>
    <t>1525300023000212</t>
  </si>
  <si>
    <t>孙继文</t>
  </si>
  <si>
    <t>黑城子示范区</t>
  </si>
  <si>
    <t>2023-05-09</t>
  </si>
  <si>
    <t>轮式拖拉机</t>
  </si>
  <si>
    <t>现：2204(G4)（原：2204）</t>
  </si>
  <si>
    <t>DF12204CJP4C11396[A70RT1N30078]</t>
  </si>
  <si>
    <t>道依茨法尔机械有限公司</t>
  </si>
  <si>
    <t>正蓝旗众鑫农业机械销售有限公司</t>
  </si>
  <si>
    <t>1525300023000340</t>
  </si>
  <si>
    <t>郑天宇</t>
  </si>
  <si>
    <t>五一种畜场</t>
  </si>
  <si>
    <t>2023-08-23</t>
  </si>
  <si>
    <t>现:DF2004-5A(G4)(原:</t>
  </si>
  <si>
    <t>23A05AD04469[H9234013507]</t>
  </si>
  <si>
    <t>常州东风农机集团有限公司</t>
  </si>
  <si>
    <t>多伦县沃源农业机械有限责任公司</t>
  </si>
  <si>
    <t>1525300023000530</t>
  </si>
  <si>
    <t>韩昆</t>
  </si>
  <si>
    <t>2023-11-01</t>
  </si>
  <si>
    <t>现:DF2204D(G4)(原:</t>
  </si>
  <si>
    <t>23AD2H000107[H9231001032]</t>
  </si>
  <si>
    <t>1525300023000531</t>
  </si>
  <si>
    <t>闫武力</t>
  </si>
  <si>
    <t>23AD2H000108[H9231000670]</t>
  </si>
  <si>
    <t>1525300023000540</t>
  </si>
  <si>
    <t>张志刚</t>
  </si>
  <si>
    <t>2023-10-11</t>
  </si>
  <si>
    <t>23AD2H000372[H9238020407]</t>
  </si>
  <si>
    <t>1525300023000600</t>
  </si>
  <si>
    <t>魏志明</t>
  </si>
  <si>
    <t>哈毕日嘎镇</t>
  </si>
  <si>
    <t>2023-10-30</t>
  </si>
  <si>
    <t>23AD2H000373[H9238020397]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</si>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</sst>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whsc"/>
      <charset val="134"/>
    </font>
    <font>
      <sz val="10"/>
      <color rgb="FF000000"/>
      <name val="whsc"/>
      <charset val="134"/>
    </font>
    <font>
      <sz val="12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1" sqref="A1:P1"/>
    </sheetView>
  </sheetViews>
  <sheetFormatPr defaultColWidth="9" defaultRowHeight="13.5"/>
  <sheetData>
    <row r="1" ht="53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75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9" t="s">
        <v>16</v>
      </c>
    </row>
    <row r="3" s="1" customFormat="1" ht="72" customHeight="1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6">
        <v>1</v>
      </c>
      <c r="L3" s="7">
        <v>0</v>
      </c>
      <c r="M3" s="7">
        <v>390000</v>
      </c>
      <c r="N3" s="7">
        <v>32800</v>
      </c>
      <c r="O3" s="7">
        <v>0</v>
      </c>
      <c r="P3" s="6">
        <f t="shared" ref="P3:P8" si="0">N3</f>
        <v>32800</v>
      </c>
    </row>
    <row r="4" s="1" customFormat="1" ht="72" customHeight="1" spans="1:16">
      <c r="A4" s="6">
        <v>2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21</v>
      </c>
      <c r="G4" s="7" t="s">
        <v>30</v>
      </c>
      <c r="H4" s="7" t="s">
        <v>31</v>
      </c>
      <c r="I4" s="7" t="s">
        <v>32</v>
      </c>
      <c r="J4" s="7" t="s">
        <v>33</v>
      </c>
      <c r="K4" s="6">
        <v>1</v>
      </c>
      <c r="L4" s="7">
        <v>0</v>
      </c>
      <c r="M4" s="7">
        <v>240000</v>
      </c>
      <c r="N4" s="7">
        <v>32800</v>
      </c>
      <c r="O4" s="7">
        <v>0</v>
      </c>
      <c r="P4" s="6">
        <f t="shared" si="0"/>
        <v>32800</v>
      </c>
    </row>
    <row r="5" s="1" customFormat="1" ht="72" customHeight="1" spans="1:16">
      <c r="A5" s="6">
        <v>3</v>
      </c>
      <c r="B5" s="7" t="s">
        <v>34</v>
      </c>
      <c r="C5" s="7" t="s">
        <v>35</v>
      </c>
      <c r="D5" s="7" t="s">
        <v>28</v>
      </c>
      <c r="E5" s="7" t="s">
        <v>36</v>
      </c>
      <c r="F5" s="7" t="s">
        <v>21</v>
      </c>
      <c r="G5" s="7" t="s">
        <v>37</v>
      </c>
      <c r="H5" s="7" t="s">
        <v>38</v>
      </c>
      <c r="I5" s="7" t="s">
        <v>32</v>
      </c>
      <c r="J5" s="7" t="s">
        <v>33</v>
      </c>
      <c r="K5" s="6">
        <v>1</v>
      </c>
      <c r="L5" s="7">
        <v>0</v>
      </c>
      <c r="M5" s="7">
        <v>280000</v>
      </c>
      <c r="N5" s="7">
        <v>32800</v>
      </c>
      <c r="O5" s="7">
        <v>0</v>
      </c>
      <c r="P5" s="6">
        <f t="shared" si="0"/>
        <v>32800</v>
      </c>
    </row>
    <row r="6" s="1" customFormat="1" ht="72" customHeight="1" spans="1:16">
      <c r="A6" s="6">
        <v>4</v>
      </c>
      <c r="B6" s="7" t="s">
        <v>39</v>
      </c>
      <c r="C6" s="7" t="s">
        <v>40</v>
      </c>
      <c r="D6" s="7" t="s">
        <v>28</v>
      </c>
      <c r="E6" s="7" t="s">
        <v>36</v>
      </c>
      <c r="F6" s="7" t="s">
        <v>21</v>
      </c>
      <c r="G6" s="7" t="s">
        <v>37</v>
      </c>
      <c r="H6" s="7" t="s">
        <v>41</v>
      </c>
      <c r="I6" s="7" t="s">
        <v>32</v>
      </c>
      <c r="J6" s="7" t="s">
        <v>33</v>
      </c>
      <c r="K6" s="6">
        <v>1</v>
      </c>
      <c r="L6" s="7">
        <v>0</v>
      </c>
      <c r="M6" s="7">
        <v>280000</v>
      </c>
      <c r="N6" s="7">
        <v>32800</v>
      </c>
      <c r="O6" s="7">
        <v>0</v>
      </c>
      <c r="P6" s="6">
        <f t="shared" si="0"/>
        <v>32800</v>
      </c>
    </row>
    <row r="7" s="1" customFormat="1" ht="72" customHeight="1" spans="1:16">
      <c r="A7" s="6">
        <v>5</v>
      </c>
      <c r="B7" s="7" t="s">
        <v>42</v>
      </c>
      <c r="C7" s="7" t="s">
        <v>43</v>
      </c>
      <c r="D7" s="7" t="s">
        <v>28</v>
      </c>
      <c r="E7" s="7" t="s">
        <v>44</v>
      </c>
      <c r="F7" s="7" t="s">
        <v>21</v>
      </c>
      <c r="G7" s="7" t="s">
        <v>37</v>
      </c>
      <c r="H7" s="7" t="s">
        <v>45</v>
      </c>
      <c r="I7" s="7" t="s">
        <v>32</v>
      </c>
      <c r="J7" s="7" t="s">
        <v>33</v>
      </c>
      <c r="K7" s="6">
        <v>1</v>
      </c>
      <c r="L7" s="7">
        <v>0</v>
      </c>
      <c r="M7" s="7">
        <v>288000</v>
      </c>
      <c r="N7" s="7">
        <v>32800</v>
      </c>
      <c r="O7" s="7">
        <v>0</v>
      </c>
      <c r="P7" s="6">
        <f t="shared" si="0"/>
        <v>32800</v>
      </c>
    </row>
    <row r="8" s="1" customFormat="1" ht="72" customHeight="1" spans="1:16">
      <c r="A8" s="6">
        <v>6</v>
      </c>
      <c r="B8" s="7" t="s">
        <v>46</v>
      </c>
      <c r="C8" s="7" t="s">
        <v>47</v>
      </c>
      <c r="D8" s="7" t="s">
        <v>48</v>
      </c>
      <c r="E8" s="7" t="s">
        <v>49</v>
      </c>
      <c r="F8" s="7" t="s">
        <v>21</v>
      </c>
      <c r="G8" s="7" t="s">
        <v>37</v>
      </c>
      <c r="H8" s="7" t="s">
        <v>50</v>
      </c>
      <c r="I8" s="7" t="s">
        <v>32</v>
      </c>
      <c r="J8" s="7" t="s">
        <v>33</v>
      </c>
      <c r="K8" s="6">
        <v>1</v>
      </c>
      <c r="L8" s="7">
        <v>0</v>
      </c>
      <c r="M8" s="7">
        <v>285000</v>
      </c>
      <c r="N8" s="7">
        <v>32800</v>
      </c>
      <c r="O8" s="7">
        <v>0</v>
      </c>
      <c r="P8" s="6">
        <f t="shared" si="0"/>
        <v>32800</v>
      </c>
    </row>
    <row r="9" ht="30" customHeight="1" spans="1:16">
      <c r="A9" s="8" t="s">
        <v>51</v>
      </c>
      <c r="B9" s="8"/>
      <c r="C9" s="8"/>
      <c r="D9" s="8"/>
      <c r="E9" s="8"/>
      <c r="F9" s="8"/>
      <c r="G9" s="8"/>
      <c r="H9" s="8"/>
      <c r="I9" s="8"/>
      <c r="J9" s="8"/>
      <c r="K9" s="10">
        <f t="shared" ref="K9:P9" si="1">SUM(K3:K8)</f>
        <v>6</v>
      </c>
      <c r="L9" s="10">
        <f t="shared" si="1"/>
        <v>0</v>
      </c>
      <c r="M9" s="10">
        <f t="shared" si="1"/>
        <v>1763000</v>
      </c>
      <c r="N9" s="10">
        <f t="shared" si="1"/>
        <v>196800</v>
      </c>
      <c r="O9" s="10">
        <f t="shared" si="1"/>
        <v>0</v>
      </c>
      <c r="P9" s="10">
        <f t="shared" si="1"/>
        <v>196800</v>
      </c>
    </row>
  </sheetData>
  <mergeCells count="2">
    <mergeCell ref="A1:P1"/>
    <mergeCell ref="A9:J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specter@</cp:lastModifiedBy>
  <dcterms:created xsi:type="dcterms:W3CDTF">2024-04-16T02:56:00Z</dcterms:created>
  <dcterms:modified xsi:type="dcterms:W3CDTF">2024-04-29T03:42:33Z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562ED813AAC84700B77010C8FFF10AE3_13</vt:lpwstr>
  </property>
  <property fmtid="{D5CDD505-2E9C-101B-9397-08002B2CF9AE}" pid="3" name="KSOProductBuildVer">
    <vt:lpwstr>2052-12.1.0.16729</vt:lpwstr>
  </property>
</Properties>
</file>