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Sheet1!$A$1:$R$272</definedName>
  </definedNames>
  <calcPr calcId="144525"/>
</workbook>
</file>

<file path=xl/sharedStrings.xml><?xml version="1.0" encoding="utf-8"?>
<sst xmlns="http://schemas.openxmlformats.org/spreadsheetml/2006/main" count="4148" uniqueCount="1303">
  <si>
    <t>2019年度县级补贴机具结算明细表(总表)</t>
  </si>
  <si>
    <t>申请结算单位：正蓝旗农牧和科技局                                                              2019年8月13日</t>
  </si>
  <si>
    <t>序号</t>
  </si>
  <si>
    <t>姓名
或组
织名
称</t>
  </si>
  <si>
    <t>乡镇</t>
  </si>
  <si>
    <t>村组</t>
  </si>
  <si>
    <t>购
机
对
象
种
类</t>
  </si>
  <si>
    <t>机具品目</t>
  </si>
  <si>
    <t>机具
型号</t>
  </si>
  <si>
    <t>生产企
业名称</t>
  </si>
  <si>
    <t>经销商名称</t>
  </si>
  <si>
    <t>数量</t>
  </si>
  <si>
    <t>总中央
补贴额</t>
  </si>
  <si>
    <t>总省
补贴
额</t>
  </si>
  <si>
    <t>总县
补贴
额</t>
  </si>
  <si>
    <t>总补贴
额</t>
  </si>
  <si>
    <t>最终销
售总价</t>
  </si>
  <si>
    <t>备注</t>
  </si>
  <si>
    <t>出厂编号发
动机号</t>
  </si>
  <si>
    <t>发票号</t>
  </si>
  <si>
    <t>刘兰胜</t>
  </si>
  <si>
    <t>上都镇</t>
  </si>
  <si>
    <t>阿敦呼达嘎嘎查047号</t>
  </si>
  <si>
    <t>牧民</t>
  </si>
  <si>
    <t>轮式拖拉机（不含皮带传动轮式拖拉机）</t>
  </si>
  <si>
    <t>DF404-10</t>
  </si>
  <si>
    <t>常州东风农机集团有限公司</t>
  </si>
  <si>
    <t>正蓝旗三友兴业商贸有限公司(经销商)</t>
  </si>
  <si>
    <t>12540.00</t>
  </si>
  <si>
    <t>0.00</t>
  </si>
  <si>
    <t>43200.00</t>
  </si>
  <si>
    <t>中央补贴末台机具，比正常少补660元。</t>
  </si>
  <si>
    <t>15190000Z08797[15C91801834A]</t>
  </si>
  <si>
    <t>00562825</t>
  </si>
  <si>
    <t>割草机</t>
  </si>
  <si>
    <t>9GLQ-4.6</t>
  </si>
  <si>
    <t>赤峰鑫达机械制造有限责任公司</t>
  </si>
  <si>
    <t>4200.00</t>
  </si>
  <si>
    <t>23200.00</t>
  </si>
  <si>
    <t xml:space="preserve"></t>
  </si>
  <si>
    <t>15GL46749[无]</t>
  </si>
  <si>
    <t>00562821</t>
  </si>
  <si>
    <t>巴雅尔图</t>
  </si>
  <si>
    <t>赛音呼都嘎苏木</t>
  </si>
  <si>
    <t>杭巴音查干嘎查125号</t>
  </si>
  <si>
    <t>9G-2.1型</t>
  </si>
  <si>
    <t>呼伦贝尔炬盛牧业机械制造有限公司</t>
  </si>
  <si>
    <t>正蓝旗桑根达来镇鑫盛农牧机械有限公司(经销商)</t>
  </si>
  <si>
    <t>1900.00</t>
  </si>
  <si>
    <t>6800.00</t>
  </si>
  <si>
    <t>15G04[无]</t>
  </si>
  <si>
    <t>00085124</t>
  </si>
  <si>
    <t>布仁布和</t>
  </si>
  <si>
    <t>宝沙岱苏木</t>
  </si>
  <si>
    <t>乃日音淖尔嘎查132号</t>
  </si>
  <si>
    <t>9GXZ-1.8型</t>
  </si>
  <si>
    <t>正蓝旗桑根达来镇鑫盛农牧机械有限公司</t>
  </si>
  <si>
    <t>1870.00</t>
  </si>
  <si>
    <t>4800.00</t>
  </si>
  <si>
    <t>15XS065[无]</t>
  </si>
  <si>
    <t>00085123</t>
  </si>
  <si>
    <t>乌云莲花</t>
  </si>
  <si>
    <t>赛音呼都嘎苏木宝日呼吉尔嘎查120号</t>
  </si>
  <si>
    <t>9GL-2.4/2.8</t>
  </si>
  <si>
    <t>内蒙古华德牧草机械有限责任公司</t>
  </si>
  <si>
    <t>锡林郭勒盟利达农业机械销售有限公司正蓝旗分公司</t>
  </si>
  <si>
    <t>8900.00</t>
  </si>
  <si>
    <t>1519300107[无]</t>
  </si>
  <si>
    <t>11847013</t>
  </si>
  <si>
    <t>李宝山</t>
  </si>
  <si>
    <t>吉日嘎郎图嘎查058号</t>
  </si>
  <si>
    <t>9GLQ-2.7</t>
  </si>
  <si>
    <t>呼伦贝尔市若德农牧机械开发有限公司</t>
  </si>
  <si>
    <t>正蓝旗众鑫农业机械销售有限公司(经销商)</t>
  </si>
  <si>
    <t>7000.00</t>
  </si>
  <si>
    <t>150100[无]</t>
  </si>
  <si>
    <t>00087847</t>
  </si>
  <si>
    <t>曹福义</t>
  </si>
  <si>
    <t>那日图苏木</t>
  </si>
  <si>
    <t>那日图苏木乌日图嘎查3组14号</t>
  </si>
  <si>
    <t>9QGL-2.7(3.0)</t>
  </si>
  <si>
    <t>正蓝旗宏顺达农牧机械商贸有限公司</t>
  </si>
  <si>
    <t>9600.00</t>
  </si>
  <si>
    <t>15900114[无]</t>
  </si>
  <si>
    <t>00083107</t>
  </si>
  <si>
    <t>乔英</t>
  </si>
  <si>
    <t>那日图苏木乌日图嘎查5组24号</t>
  </si>
  <si>
    <t>15900115[无]</t>
  </si>
  <si>
    <t>00083108</t>
  </si>
  <si>
    <t>布仁巴特尔</t>
  </si>
  <si>
    <t>赛音呼都嘎苏木贺图古日格嘎查056号</t>
  </si>
  <si>
    <t>15XS043[无]</t>
  </si>
  <si>
    <t>11879025</t>
  </si>
  <si>
    <t>哈斯巴特尔</t>
  </si>
  <si>
    <t>赛汗塔拉嘎查062号</t>
  </si>
  <si>
    <t>9GL-2.1/2.5</t>
  </si>
  <si>
    <t>呼伦贝尔市盛达农牧机械制造有限公司</t>
  </si>
  <si>
    <t>太仆寺旗顺鑫农机销售有限公司</t>
  </si>
  <si>
    <t>7500.00</t>
  </si>
  <si>
    <t>15818[无]</t>
  </si>
  <si>
    <t>03977363</t>
  </si>
  <si>
    <t>哈斯朝鲁</t>
  </si>
  <si>
    <t>巴音都呼木嘎查221号</t>
  </si>
  <si>
    <t>15G03[无]</t>
  </si>
  <si>
    <t>00085121</t>
  </si>
  <si>
    <t>徐洪林</t>
  </si>
  <si>
    <t>巴音乌龙嘎查057号</t>
  </si>
  <si>
    <t>15XS061[无]</t>
  </si>
  <si>
    <t>00085118</t>
  </si>
  <si>
    <t>李晓春</t>
  </si>
  <si>
    <t>巴音高勒嘎查155号</t>
  </si>
  <si>
    <t>9GLQ-2.1</t>
  </si>
  <si>
    <t>9300.00</t>
  </si>
  <si>
    <t>15GL21821[无]</t>
  </si>
  <si>
    <t>00562829</t>
  </si>
  <si>
    <t>岳长友</t>
  </si>
  <si>
    <t>四郎城嘎查080号</t>
  </si>
  <si>
    <t>搂草机</t>
  </si>
  <si>
    <t>9LZ-6.0</t>
  </si>
  <si>
    <t>河北伟拓农业机械制造有限公司</t>
  </si>
  <si>
    <t>多伦县立志农机修理配件</t>
  </si>
  <si>
    <t>6000.00</t>
  </si>
  <si>
    <t>18000.00</t>
  </si>
  <si>
    <t>15WT080113[无]</t>
  </si>
  <si>
    <t>01048098,01048099</t>
  </si>
  <si>
    <t>孟根都拉嘎</t>
  </si>
  <si>
    <t>贺日木图嘎查031</t>
  </si>
  <si>
    <t>15900113[无]</t>
  </si>
  <si>
    <t>00083105</t>
  </si>
  <si>
    <t>斯琴苏德</t>
  </si>
  <si>
    <t>桑根达来镇</t>
  </si>
  <si>
    <t>敖力克嘎查026号</t>
  </si>
  <si>
    <t>15900112[无]</t>
  </si>
  <si>
    <t>00083106</t>
  </si>
  <si>
    <t>佈仁巴图</t>
  </si>
  <si>
    <t>四郎城嘎查044号</t>
  </si>
  <si>
    <t>15812[无]</t>
  </si>
  <si>
    <t>03977353</t>
  </si>
  <si>
    <t>王清山</t>
  </si>
  <si>
    <t>四郎城嘎查011号</t>
  </si>
  <si>
    <t>15811[无]</t>
  </si>
  <si>
    <t>03977352</t>
  </si>
  <si>
    <t>特木尔</t>
  </si>
  <si>
    <t>伊日勒吉呼嘎查038号</t>
  </si>
  <si>
    <t>150208[无]</t>
  </si>
  <si>
    <t>00087842</t>
  </si>
  <si>
    <t>佈仁赛音</t>
  </si>
  <si>
    <t>上都镇四郎城嘎查120号</t>
  </si>
  <si>
    <t>15WT080164[无]</t>
  </si>
  <si>
    <t>01048096</t>
  </si>
  <si>
    <t>李涛</t>
  </si>
  <si>
    <t>五一种畜场</t>
  </si>
  <si>
    <t>五一种畜场二分场045号</t>
  </si>
  <si>
    <t>农民</t>
  </si>
  <si>
    <t>9LZ-7.4</t>
  </si>
  <si>
    <t>内蒙古瑞丰农牧业装备股份有限公司(原:呼伦贝尔市瑞丰农牧业科技有限公司)</t>
  </si>
  <si>
    <t>正蓝旗众鑫农业机械销售有限公司</t>
  </si>
  <si>
    <t>16000.00</t>
  </si>
  <si>
    <t>155174Z190011[无]</t>
  </si>
  <si>
    <t>00087840</t>
  </si>
  <si>
    <t>农业用北斗终端（含渔船用）</t>
  </si>
  <si>
    <t>北斗慧农XT2000</t>
  </si>
  <si>
    <t>哈尔滨星途导航科技有限公司</t>
  </si>
  <si>
    <t>23000.00</t>
  </si>
  <si>
    <t>80000.00</t>
  </si>
  <si>
    <t xml:space="preserve">
</t>
  </si>
  <si>
    <t>15D18033676[无]</t>
  </si>
  <si>
    <t>00058307</t>
  </si>
  <si>
    <t>喷杆喷雾机</t>
  </si>
  <si>
    <t>XY-1200/21</t>
  </si>
  <si>
    <t>台州信溢农业机械有限公司</t>
  </si>
  <si>
    <t>多伦县沃源农业机械有限责任公司(经销商)</t>
  </si>
  <si>
    <t>1</t>
  </si>
  <si>
    <t>1520170046[无]</t>
  </si>
  <si>
    <t>00186591</t>
  </si>
  <si>
    <t>赵晓明</t>
  </si>
  <si>
    <t>黑城子示范区</t>
  </si>
  <si>
    <t>黑城子示范区第四居委会108号</t>
  </si>
  <si>
    <t>155174Z190015[无]</t>
  </si>
  <si>
    <t>00087841</t>
  </si>
  <si>
    <t>佈仁特古斯</t>
  </si>
  <si>
    <t>那日图苏木巴音塔拉嘎查102号</t>
  </si>
  <si>
    <t>15XS060[无]</t>
  </si>
  <si>
    <t>00085117</t>
  </si>
  <si>
    <t>宝力达巴特尔</t>
  </si>
  <si>
    <t>巴音都呼木嘎查013号</t>
  </si>
  <si>
    <t>9GZX-2.7型</t>
  </si>
  <si>
    <t>正镶白旗草原王农牧机械制造有限责任公司</t>
  </si>
  <si>
    <t>正蓝旗桑根达来镇恒顺农机经销处(经销商)</t>
  </si>
  <si>
    <t>7800.00</t>
  </si>
  <si>
    <t>151463[无]</t>
  </si>
  <si>
    <t>00303190</t>
  </si>
  <si>
    <t>娜日森花</t>
  </si>
  <si>
    <t>那日图苏木巴音门都嘎查150号</t>
  </si>
  <si>
    <t>155174Z190012[无]</t>
  </si>
  <si>
    <t>00087835</t>
  </si>
  <si>
    <t>乔国江</t>
  </si>
  <si>
    <t>夏日淖尔嘎查130号</t>
  </si>
  <si>
    <t>15900111[无]</t>
  </si>
  <si>
    <t>00083104</t>
  </si>
  <si>
    <t>孟祥林</t>
  </si>
  <si>
    <t>青格勒图嘎查050号</t>
  </si>
  <si>
    <t>9800.00</t>
  </si>
  <si>
    <t>15GL21823[无]</t>
  </si>
  <si>
    <t>00562817</t>
  </si>
  <si>
    <r>
      <rPr>
        <sz val="10"/>
        <rFont val="宋体"/>
        <charset val="134"/>
      </rPr>
      <t>青格勒图嘎查</t>
    </r>
    <r>
      <rPr>
        <sz val="10"/>
        <rFont val="Arial"/>
        <charset val="0"/>
      </rPr>
      <t>050</t>
    </r>
    <r>
      <rPr>
        <sz val="10"/>
        <rFont val="宋体"/>
        <charset val="134"/>
      </rPr>
      <t>号</t>
    </r>
  </si>
  <si>
    <t>DF504-10</t>
  </si>
  <si>
    <t>16100.00</t>
  </si>
  <si>
    <t>47300.00</t>
  </si>
  <si>
    <t>15190000Z08040[15C82405846A]</t>
  </si>
  <si>
    <t>00562816</t>
  </si>
  <si>
    <t>苏义拉图</t>
  </si>
  <si>
    <t>奎苏河嘎查125号</t>
  </si>
  <si>
    <t>15GL734[无]</t>
  </si>
  <si>
    <t>00562828</t>
  </si>
  <si>
    <t>段明宝</t>
  </si>
  <si>
    <t>巴音门都嘎查010号</t>
  </si>
  <si>
    <t>15XS028[无]</t>
  </si>
  <si>
    <t>11879021</t>
  </si>
  <si>
    <t>斯庆图</t>
  </si>
  <si>
    <t>阿敦呼达嘎嘎查048号</t>
  </si>
  <si>
    <t>13200.00</t>
  </si>
  <si>
    <t>15190000Z08796[15C91801659A]</t>
  </si>
  <si>
    <t>00562826</t>
  </si>
  <si>
    <t>15GL46750[无]</t>
  </si>
  <si>
    <t>00562819</t>
  </si>
  <si>
    <t>杨志禄</t>
  </si>
  <si>
    <t>第四居委会103号</t>
  </si>
  <si>
    <t>15GL21825[无]</t>
  </si>
  <si>
    <t>00562823</t>
  </si>
  <si>
    <t>屈鸿禄</t>
  </si>
  <si>
    <t>巴音高勒嘎查025号</t>
  </si>
  <si>
    <t>150106[无]</t>
  </si>
  <si>
    <t>00087832</t>
  </si>
  <si>
    <r>
      <rPr>
        <sz val="10"/>
        <rFont val="宋体"/>
        <charset val="0"/>
      </rPr>
      <t>巴音高勒嘎查</t>
    </r>
    <r>
      <rPr>
        <sz val="10"/>
        <rFont val="Arial"/>
        <charset val="0"/>
      </rPr>
      <t>025</t>
    </r>
    <r>
      <rPr>
        <sz val="10"/>
        <rFont val="宋体"/>
        <charset val="0"/>
      </rPr>
      <t>号</t>
    </r>
  </si>
  <si>
    <t>900.00</t>
  </si>
  <si>
    <t>2800.00</t>
  </si>
  <si>
    <t xml:space="preserve">旗县资金末台机具，一台比正常补贴少补300， 
</t>
  </si>
  <si>
    <t>150102[无]</t>
  </si>
  <si>
    <t>00075210</t>
  </si>
  <si>
    <t>打（压）捆机</t>
  </si>
  <si>
    <t>9YFQ-1910</t>
  </si>
  <si>
    <t>乌兰浩特市顺源农牧机械制造有限公司</t>
  </si>
  <si>
    <t>23900.00</t>
  </si>
  <si>
    <t>15900.00</t>
  </si>
  <si>
    <t>39800.00</t>
  </si>
  <si>
    <t>150000.00</t>
  </si>
  <si>
    <t>15011947[无]</t>
  </si>
  <si>
    <t>00075187,00075186</t>
  </si>
  <si>
    <t>王金</t>
  </si>
  <si>
    <t>第四居委会208号</t>
  </si>
  <si>
    <t>150113[无]</t>
  </si>
  <si>
    <t>00075209</t>
  </si>
  <si>
    <t>谢刚</t>
  </si>
  <si>
    <t>六分场141号</t>
  </si>
  <si>
    <t>15WT080143[无]</t>
  </si>
  <si>
    <t>04863514,01048003</t>
  </si>
  <si>
    <t>15WT080142[无]</t>
  </si>
  <si>
    <t>01048001,01048002</t>
  </si>
  <si>
    <t>泰山-604E</t>
  </si>
  <si>
    <t>泰安泰山国泰拖拉机制造有限公司</t>
  </si>
  <si>
    <t>锡林郭勒盟利和达农业机械销售有限公司正蓝旗分公司(经销商)</t>
  </si>
  <si>
    <t>16900.00</t>
  </si>
  <si>
    <t>53800.00</t>
  </si>
  <si>
    <t>1502L210057K3D21417[15SD8348230]</t>
  </si>
  <si>
    <t>00563009</t>
  </si>
  <si>
    <t>刘占湖</t>
  </si>
  <si>
    <t>黄旗嘎查045号</t>
  </si>
  <si>
    <t>155174Z190013[无]</t>
  </si>
  <si>
    <t>00075208</t>
  </si>
  <si>
    <t>候晓峰</t>
  </si>
  <si>
    <t>恩格日宝力格嘎查120号</t>
  </si>
  <si>
    <t>155174Z190018[无]</t>
  </si>
  <si>
    <t>00075207</t>
  </si>
  <si>
    <t>贺希格图</t>
  </si>
  <si>
    <t>查干敖包嘎查012号</t>
  </si>
  <si>
    <t>8800.00</t>
  </si>
  <si>
    <t>15GL21760[无]</t>
  </si>
  <si>
    <t>00562822</t>
  </si>
  <si>
    <t>佈仁青格勒</t>
  </si>
  <si>
    <t>柴达木嘎查024号</t>
  </si>
  <si>
    <t>9GQ-2.1</t>
  </si>
  <si>
    <t>1200.00</t>
  </si>
  <si>
    <t>3100.00</t>
  </si>
  <si>
    <t>7600.00</t>
  </si>
  <si>
    <t>151554[无]</t>
  </si>
  <si>
    <t>00303200</t>
  </si>
  <si>
    <t>贡布道日布</t>
  </si>
  <si>
    <t>青格勒图嘎查196号</t>
  </si>
  <si>
    <t>正蓝旗翰达农牧业机械有限公司(经销商)</t>
  </si>
  <si>
    <t>8000.00</t>
  </si>
  <si>
    <t>15900003[无]</t>
  </si>
  <si>
    <t>11870873</t>
  </si>
  <si>
    <t>邱金花</t>
  </si>
  <si>
    <t>巴音乌龙嘎查062号</t>
  </si>
  <si>
    <t>锡林郭勒盟金江农机销售有限公司(经销商)</t>
  </si>
  <si>
    <t>9000.00</t>
  </si>
  <si>
    <t>15900032[无]</t>
  </si>
  <si>
    <t>00898997</t>
  </si>
  <si>
    <t>其木德</t>
  </si>
  <si>
    <t>宝日呼吉嘎查125</t>
  </si>
  <si>
    <t>15GL21592[无]</t>
  </si>
  <si>
    <t>00562818</t>
  </si>
  <si>
    <t>巴图朝鲁</t>
  </si>
  <si>
    <t>巴音都呼木嘎查091号</t>
  </si>
  <si>
    <t>151839[无]</t>
  </si>
  <si>
    <t>00075185</t>
  </si>
  <si>
    <t>萨如拉</t>
  </si>
  <si>
    <t>宝日呼吉尔嘎查066号</t>
  </si>
  <si>
    <t>1500306[无]</t>
  </si>
  <si>
    <t>11865141</t>
  </si>
  <si>
    <t>哈斯额日登尼</t>
  </si>
  <si>
    <t>道日乃图嘎查062号</t>
  </si>
  <si>
    <t>15G02[无]</t>
  </si>
  <si>
    <t>11879024</t>
  </si>
  <si>
    <t>马长林</t>
  </si>
  <si>
    <t>巴音高勒嘎查062号</t>
  </si>
  <si>
    <t>8100.00</t>
  </si>
  <si>
    <t>15GL21820[无]</t>
  </si>
  <si>
    <t>00562820</t>
  </si>
  <si>
    <t>特木尔巴特尔</t>
  </si>
  <si>
    <t>宝沙岱苏木查干淖尔嘎查043号</t>
  </si>
  <si>
    <t>9GW-4.2</t>
  </si>
  <si>
    <t>正蓝旗苏都农牧业机械专业合作社</t>
  </si>
  <si>
    <t>15SD19001[无]</t>
  </si>
  <si>
    <t>00081208</t>
  </si>
  <si>
    <t>夏春林</t>
  </si>
  <si>
    <t>赛音呼都嘎苏木吉日嘎郎图嘎查215号</t>
  </si>
  <si>
    <t>150230[无]</t>
  </si>
  <si>
    <t>00075205</t>
  </si>
  <si>
    <t>王海军</t>
  </si>
  <si>
    <t>黄旗嘎查027号</t>
  </si>
  <si>
    <t>RS1804</t>
  </si>
  <si>
    <t>中联重机股份有限公司</t>
  </si>
  <si>
    <t>内蒙古鼎杰工程机械销售有限责任公司(经销商)</t>
  </si>
  <si>
    <t>97300.00</t>
  </si>
  <si>
    <t>254300.00</t>
  </si>
  <si>
    <t>1505D211572K3S0265H[15J8T8T3K30014]</t>
  </si>
  <si>
    <t>00431344</t>
  </si>
  <si>
    <t>鲍秀臣</t>
  </si>
  <si>
    <t>上都镇菜园村229号</t>
  </si>
  <si>
    <t>青饲料收获机</t>
  </si>
  <si>
    <t>4QZ-3000A</t>
  </si>
  <si>
    <t>129500.00</t>
  </si>
  <si>
    <t>30000.00</t>
  </si>
  <si>
    <t>159500.00</t>
  </si>
  <si>
    <t>508000.00</t>
  </si>
  <si>
    <t>15ZLFLP01655XB[15D9176009827]</t>
  </si>
  <si>
    <t>00184986</t>
  </si>
  <si>
    <t>李佃国</t>
  </si>
  <si>
    <t>阿尔善图牧场072号</t>
  </si>
  <si>
    <t>RG2104</t>
  </si>
  <si>
    <t>129600.00</t>
  </si>
  <si>
    <t>339600.00</t>
  </si>
  <si>
    <t>1505D211578K3G0212H[15J8TGT2K30048]</t>
  </si>
  <si>
    <t>00431265</t>
  </si>
  <si>
    <t>肖兴山</t>
  </si>
  <si>
    <t>哈毕日嘎镇</t>
  </si>
  <si>
    <t>乌兰村1组007号</t>
  </si>
  <si>
    <t>RS1604-F</t>
  </si>
  <si>
    <t>80700.00</t>
  </si>
  <si>
    <t>210700.00</t>
  </si>
  <si>
    <t>1505D211577J3S0637H[15JY20TDJ30030]</t>
  </si>
  <si>
    <t>00431263</t>
  </si>
  <si>
    <t>杨艺波</t>
  </si>
  <si>
    <t>李遂镇牌楼村前中路57号</t>
  </si>
  <si>
    <t>其他</t>
  </si>
  <si>
    <t>1505D211574J3S0738H[15JY20TDJ30169]</t>
  </si>
  <si>
    <t>00431261</t>
  </si>
  <si>
    <t>徐安财</t>
  </si>
  <si>
    <t>二道营子村151号</t>
  </si>
  <si>
    <t>LS1504</t>
  </si>
  <si>
    <t>乐星农业装备(青岛)有限公司</t>
  </si>
  <si>
    <t>66700.00</t>
  </si>
  <si>
    <t>320000.00</t>
  </si>
  <si>
    <t>15C212810030[15H9183003042]</t>
  </si>
  <si>
    <t>00561622</t>
  </si>
  <si>
    <t>尹利伟</t>
  </si>
  <si>
    <t>宝力根嘎查007号</t>
  </si>
  <si>
    <t>RS1304-F</t>
  </si>
  <si>
    <t>46500.00</t>
  </si>
  <si>
    <t>152500.00</t>
  </si>
  <si>
    <t>15ZLRS-P50011MH[15YA16035770]</t>
  </si>
  <si>
    <t>00185056</t>
  </si>
  <si>
    <t>冯义军</t>
  </si>
  <si>
    <t>民乐村5组024号</t>
  </si>
  <si>
    <t>JD954</t>
  </si>
  <si>
    <t>约翰迪尔(天津)有限公司</t>
  </si>
  <si>
    <t>锡林郭勒盟富力众诚农机有限公司(经销商)</t>
  </si>
  <si>
    <t>151YR0954BPKC513821[15UG4045L024059]</t>
  </si>
  <si>
    <t>00432011</t>
  </si>
  <si>
    <t>薛全</t>
  </si>
  <si>
    <t>第四居委会137号</t>
  </si>
  <si>
    <t>根茎作物播种机</t>
  </si>
  <si>
    <t>2CMX-4</t>
  </si>
  <si>
    <t>山东希成农业机械科技有限公司</t>
  </si>
  <si>
    <t>15X171218[无]</t>
  </si>
  <si>
    <t>00058299</t>
  </si>
  <si>
    <t>CD2104</t>
  </si>
  <si>
    <t>道依茨法尔机械有限公司</t>
  </si>
  <si>
    <t>15DF12104CEJ3K14217[15J8TGT3J30149]</t>
  </si>
  <si>
    <t>00563043</t>
  </si>
  <si>
    <t>高佳良</t>
  </si>
  <si>
    <r>
      <rPr>
        <sz val="10"/>
        <rFont val="宋体"/>
        <charset val="0"/>
      </rPr>
      <t>黑城子示范区第五居委会</t>
    </r>
    <r>
      <rPr>
        <sz val="10"/>
        <rFont val="Arial"/>
        <charset val="0"/>
      </rPr>
      <t>188</t>
    </r>
    <r>
      <rPr>
        <sz val="10"/>
        <rFont val="宋体"/>
        <charset val="0"/>
      </rPr>
      <t>号</t>
    </r>
  </si>
  <si>
    <t>CD1804</t>
  </si>
  <si>
    <t>15DF11804CHJ3D12480[15JY1KT3H30211]</t>
  </si>
  <si>
    <t>00563042</t>
  </si>
  <si>
    <t>黑城子示范区第五居委会188号</t>
  </si>
  <si>
    <t>3880</t>
  </si>
  <si>
    <t>中机美诺科技股份有限公司</t>
  </si>
  <si>
    <t>152019007[无]</t>
  </si>
  <si>
    <t>00075178</t>
  </si>
  <si>
    <t>第五居委会188号</t>
  </si>
  <si>
    <t>中耕机（含甘蔗中耕机）</t>
  </si>
  <si>
    <t>3ZMP-360</t>
  </si>
  <si>
    <t>7400.00</t>
  </si>
  <si>
    <t>15Z171018[无]</t>
  </si>
  <si>
    <t>00058320</t>
  </si>
  <si>
    <t>旋耕机（含履带自走式旋耕机）</t>
  </si>
  <si>
    <t>1GKNH-280</t>
  </si>
  <si>
    <t>河南豪丰农业装备有限公司</t>
  </si>
  <si>
    <t>15HF19003915[无]</t>
  </si>
  <si>
    <t>11879749</t>
  </si>
  <si>
    <t>王瑞成</t>
  </si>
  <si>
    <t>朝阳村001号</t>
  </si>
  <si>
    <t>15HF19003918[无]</t>
  </si>
  <si>
    <t>11879747</t>
  </si>
  <si>
    <t>1240</t>
  </si>
  <si>
    <t>154613259[无]</t>
  </si>
  <si>
    <t>11879745</t>
  </si>
  <si>
    <t>1304</t>
  </si>
  <si>
    <t>155312271[无]</t>
  </si>
  <si>
    <t>11879746</t>
  </si>
  <si>
    <t>15DF12104CCJ3K14266[15J8TGT3J30152]</t>
  </si>
  <si>
    <t>00563040</t>
  </si>
  <si>
    <t>李富林</t>
  </si>
  <si>
    <t>第四居委会076号</t>
  </si>
  <si>
    <t>15DF12104CTJ3K14267[15J8TGT3J30143]</t>
  </si>
  <si>
    <t>00563041</t>
  </si>
  <si>
    <t>KFNJ3000</t>
  </si>
  <si>
    <t>陕西科丰农业机械有限公司</t>
  </si>
  <si>
    <t>15NM18015[无]</t>
  </si>
  <si>
    <t>11879744</t>
  </si>
  <si>
    <t>15NM18016[无]</t>
  </si>
  <si>
    <t>11879743</t>
  </si>
  <si>
    <t>15NM18014[无]</t>
  </si>
  <si>
    <t>11879742</t>
  </si>
  <si>
    <t>闫志强</t>
  </si>
  <si>
    <t>大营子村0组157号</t>
  </si>
  <si>
    <t>1505D211571J3S0609H[15J8T8T4J30003]</t>
  </si>
  <si>
    <t>00184994</t>
  </si>
  <si>
    <t>宋国栋</t>
  </si>
  <si>
    <t>三分场047号</t>
  </si>
  <si>
    <t>1404-1L</t>
  </si>
  <si>
    <t>雷沃重工股份有限公司</t>
  </si>
  <si>
    <t>多伦县福来农业机械销售有限公司(经销商)</t>
  </si>
  <si>
    <t>1563321P55XJ3300297[15HC505671E]</t>
  </si>
  <si>
    <t>00329656</t>
  </si>
  <si>
    <t>高永军</t>
  </si>
  <si>
    <t>二分场056号</t>
  </si>
  <si>
    <t>1563321P558J3300296[15HC505672E]</t>
  </si>
  <si>
    <t>00329657</t>
  </si>
  <si>
    <t>陈龙</t>
  </si>
  <si>
    <t>三分场043号</t>
  </si>
  <si>
    <t>M1654-G</t>
  </si>
  <si>
    <t>15TS8HZ00032[15HC539939C]</t>
  </si>
  <si>
    <t>00561390</t>
  </si>
  <si>
    <t>林建福</t>
  </si>
  <si>
    <t>三分场066号</t>
  </si>
  <si>
    <t>1563321P555J3300403[15HC506130E]</t>
  </si>
  <si>
    <t>00561381</t>
  </si>
  <si>
    <t>张宝贵</t>
  </si>
  <si>
    <t>三分场115号</t>
  </si>
  <si>
    <t>M1804-Q</t>
  </si>
  <si>
    <t>1563321TDD1J3200462[15J8R3T8H30314]</t>
  </si>
  <si>
    <t>00329660</t>
  </si>
  <si>
    <t>林建军</t>
  </si>
  <si>
    <t>三分场067号</t>
  </si>
  <si>
    <t>1563321P557J3300046[15HC523026D]</t>
  </si>
  <si>
    <t>00561374</t>
  </si>
  <si>
    <t>韩昆</t>
  </si>
  <si>
    <t>三分场233号</t>
  </si>
  <si>
    <t>1563321P550J3300406[15HC506128E]</t>
  </si>
  <si>
    <t>00561380</t>
  </si>
  <si>
    <t>张桂喜</t>
  </si>
  <si>
    <t>六分场083号</t>
  </si>
  <si>
    <t>SK504</t>
  </si>
  <si>
    <t>第一拖拉机股份有限公司</t>
  </si>
  <si>
    <t>多伦县江河农机商贸有限公司(经销商)</t>
  </si>
  <si>
    <t>1541913842[15Y190304299]</t>
  </si>
  <si>
    <t>00561543</t>
  </si>
  <si>
    <t>于慧泉</t>
  </si>
  <si>
    <t>二道营子村004号</t>
  </si>
  <si>
    <t>泰山-304</t>
  </si>
  <si>
    <t>1502L210342K3D21411[15SD8316962]</t>
  </si>
  <si>
    <t>00563006</t>
  </si>
  <si>
    <t>周庆海</t>
  </si>
  <si>
    <t>山咀村108号</t>
  </si>
  <si>
    <t>华宣504</t>
  </si>
  <si>
    <t>洛阳市煌睿机械制造有限公司</t>
  </si>
  <si>
    <t>呼和浩特市蒙和汽车销售股份有限公司(经销商)</t>
  </si>
  <si>
    <t>151811083[15180800509]</t>
  </si>
  <si>
    <t>00091380</t>
  </si>
  <si>
    <t>周艳军</t>
  </si>
  <si>
    <t>山咀村0组251号</t>
  </si>
  <si>
    <t>151811044[15180800513]</t>
  </si>
  <si>
    <t>00091381</t>
  </si>
  <si>
    <t>池利东</t>
  </si>
  <si>
    <t>三分场212号</t>
  </si>
  <si>
    <t>KH2104C</t>
  </si>
  <si>
    <t>山东康弘机械有限公司</t>
  </si>
  <si>
    <t>15190430384[156P19A003229]</t>
  </si>
  <si>
    <t>00561691</t>
  </si>
  <si>
    <t>尹继文</t>
  </si>
  <si>
    <t>二架子村C组190号</t>
  </si>
  <si>
    <t>SH1404</t>
  </si>
  <si>
    <t>15S01287WB[15JX9TT1H30030]</t>
  </si>
  <si>
    <t>00563048</t>
  </si>
  <si>
    <t>额日和木</t>
  </si>
  <si>
    <t>黄旗嘎查216号</t>
  </si>
  <si>
    <t>15C212810033[15H9183003036]</t>
  </si>
  <si>
    <t>00329890</t>
  </si>
  <si>
    <t>赵辉</t>
  </si>
  <si>
    <t>三分场087号</t>
  </si>
  <si>
    <t>GL410型</t>
  </si>
  <si>
    <t>格立莫农业技术(天津)有限公司</t>
  </si>
  <si>
    <t>1525100856[无]</t>
  </si>
  <si>
    <t>04566196,04566195</t>
  </si>
  <si>
    <t>1563321P556J3300295[15HC505685E]</t>
  </si>
  <si>
    <t>00329655</t>
  </si>
  <si>
    <t>薯类收获机</t>
  </si>
  <si>
    <t>4UX-165</t>
  </si>
  <si>
    <t>多伦县瑶源农机配件有限责任公司</t>
  </si>
  <si>
    <t>15GX180858[无]</t>
  </si>
  <si>
    <t>00186600</t>
  </si>
  <si>
    <t>梁生宝</t>
  </si>
  <si>
    <t>三分场091号</t>
  </si>
  <si>
    <t>15X171192[无]</t>
  </si>
  <si>
    <t>00186627</t>
  </si>
  <si>
    <t>高杰</t>
  </si>
  <si>
    <t>二分场</t>
  </si>
  <si>
    <t>15S05874XK[15JX901G30026]</t>
  </si>
  <si>
    <t>00563051</t>
  </si>
  <si>
    <t>15Z171015[无]</t>
  </si>
  <si>
    <t>00075179</t>
  </si>
  <si>
    <t>15D18033710[无]</t>
  </si>
  <si>
    <t>00058301</t>
  </si>
  <si>
    <t>贾海平</t>
  </si>
  <si>
    <t>五一种畜场2组187号</t>
  </si>
  <si>
    <t>2CM-4</t>
  </si>
  <si>
    <t>青岛洪珠农业机械有限公司</t>
  </si>
  <si>
    <t>15HZHZ2017049[无]</t>
  </si>
  <si>
    <t>11871145</t>
  </si>
  <si>
    <r>
      <rPr>
        <sz val="10"/>
        <rFont val="宋体"/>
        <charset val="0"/>
      </rPr>
      <t>五一种畜场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  <r>
      <rPr>
        <sz val="10"/>
        <rFont val="Arial"/>
        <charset val="0"/>
      </rPr>
      <t>187</t>
    </r>
    <r>
      <rPr>
        <sz val="10"/>
        <rFont val="宋体"/>
        <charset val="0"/>
      </rPr>
      <t>号</t>
    </r>
  </si>
  <si>
    <t>1GKNH-300</t>
  </si>
  <si>
    <t>2400.00</t>
  </si>
  <si>
    <t>10500.00</t>
  </si>
  <si>
    <t>15HF15016626[无]</t>
  </si>
  <si>
    <t>11871143</t>
  </si>
  <si>
    <t>1520170016[无]</t>
  </si>
  <si>
    <t>11871146</t>
  </si>
  <si>
    <t>韩志宝</t>
  </si>
  <si>
    <t>五一种畜场三分场044号</t>
  </si>
  <si>
    <t>15Z170520[无]</t>
  </si>
  <si>
    <t>00186590</t>
  </si>
  <si>
    <t>李秀龙</t>
  </si>
  <si>
    <t>四郎城嘎查001号</t>
  </si>
  <si>
    <t>SK404</t>
  </si>
  <si>
    <t>1541913769[15Y190305146]</t>
  </si>
  <si>
    <t>00561709</t>
  </si>
  <si>
    <t>范贵河</t>
  </si>
  <si>
    <t>第四居委会125号</t>
  </si>
  <si>
    <t>15HF19003914[无]</t>
  </si>
  <si>
    <t>00058313</t>
  </si>
  <si>
    <t>15D18125177[无]</t>
  </si>
  <si>
    <t>00058310</t>
  </si>
  <si>
    <t>15D18033648[无]</t>
  </si>
  <si>
    <t>00058314</t>
  </si>
  <si>
    <t>游琨</t>
  </si>
  <si>
    <t>五一种畜场三分场269号</t>
  </si>
  <si>
    <t>15GX180857[无]</t>
  </si>
  <si>
    <t>00186628</t>
  </si>
  <si>
    <t>刘财</t>
  </si>
  <si>
    <t>第二居委会076号</t>
  </si>
  <si>
    <t>15GX1809126[无]</t>
  </si>
  <si>
    <t>04853718</t>
  </si>
  <si>
    <t>内蒙古胤康农业科技开发有限责任公司高慧俊</t>
  </si>
  <si>
    <t>第二居委会</t>
  </si>
  <si>
    <t>JD1404-A</t>
  </si>
  <si>
    <t>内蒙古牧鑫园农牧业机械有限公司(经销商)</t>
  </si>
  <si>
    <t>151YR1404CCJP514123[15UG6068L010258]</t>
  </si>
  <si>
    <t>00122212</t>
  </si>
  <si>
    <t>翁新玉</t>
  </si>
  <si>
    <r>
      <rPr>
        <sz val="10"/>
        <rFont val="宋体"/>
        <charset val="134"/>
      </rPr>
      <t>三分场</t>
    </r>
    <r>
      <rPr>
        <sz val="10"/>
        <rFont val="Arial"/>
        <charset val="0"/>
      </rPr>
      <t>131</t>
    </r>
    <r>
      <rPr>
        <sz val="10"/>
        <rFont val="宋体"/>
        <charset val="134"/>
      </rPr>
      <t>号</t>
    </r>
  </si>
  <si>
    <t>悍沃-504A</t>
  </si>
  <si>
    <t>潍坊百利拖拉机有限公司</t>
  </si>
  <si>
    <t>太仆寺旗众鑫农业机械有限公司</t>
  </si>
  <si>
    <t>43000.00</t>
  </si>
  <si>
    <t>1509R21TEJ5K3037086[15L760314490B]</t>
  </si>
  <si>
    <t>00479507</t>
  </si>
  <si>
    <t>3ZG-5</t>
  </si>
  <si>
    <t>黑龙江德沃科技开发有限公司</t>
  </si>
  <si>
    <t>48000.00</t>
  </si>
  <si>
    <t>15DW31122019036[无]</t>
  </si>
  <si>
    <t>05025193</t>
  </si>
  <si>
    <t>三分场131号</t>
  </si>
  <si>
    <t>46000.00</t>
  </si>
  <si>
    <t>15HZHZ2017057[无]</t>
  </si>
  <si>
    <t>11879721</t>
  </si>
  <si>
    <t>孟克托雅</t>
  </si>
  <si>
    <t>宝日呼吉尔嘎查017号</t>
  </si>
  <si>
    <t>9YF-2200</t>
  </si>
  <si>
    <t>38000.00</t>
  </si>
  <si>
    <t>160000.00</t>
  </si>
  <si>
    <t>15ZLYQV02281SW[无]</t>
  </si>
  <si>
    <t>00433091</t>
  </si>
  <si>
    <t>RK704</t>
  </si>
  <si>
    <t>82200.00</t>
  </si>
  <si>
    <t>15ZLRK-P51188EH[15T16146687]</t>
  </si>
  <si>
    <t>00433090</t>
  </si>
  <si>
    <t>孟克巴特尔</t>
  </si>
  <si>
    <t>巴音查干嘎查101号</t>
  </si>
  <si>
    <t>15ZLYQV02283SW[无]</t>
  </si>
  <si>
    <t>00433092</t>
  </si>
  <si>
    <t>吕茂森</t>
  </si>
  <si>
    <t>青格勒图嘎查052号</t>
  </si>
  <si>
    <t>9YF-2.2</t>
  </si>
  <si>
    <t>新乡市花溪科技股份有限公司(原新乡市花溪机械制造有限公司)</t>
  </si>
  <si>
    <t>正蓝旗翰达农牧业机械有限公司</t>
  </si>
  <si>
    <t>14800.00</t>
  </si>
  <si>
    <t>63300.00</t>
  </si>
  <si>
    <t>120000.00</t>
  </si>
  <si>
    <t>自治区资金自治区末台机具</t>
  </si>
  <si>
    <t>15DAIC0166[无]</t>
  </si>
  <si>
    <t>11870871,11870872</t>
  </si>
  <si>
    <t>CFA404</t>
  </si>
  <si>
    <t>江苏常发农业装备股份有限公司</t>
  </si>
  <si>
    <t>36500.00</t>
  </si>
  <si>
    <t>15F07205[1519010507]</t>
  </si>
  <si>
    <t>00562631</t>
  </si>
  <si>
    <t>15900001[无]</t>
  </si>
  <si>
    <t>11870870</t>
  </si>
  <si>
    <t>钢苏和</t>
  </si>
  <si>
    <t>塔本宝力格嘎查036号</t>
  </si>
  <si>
    <t>3070.00</t>
  </si>
  <si>
    <t>15XS042[无]</t>
  </si>
  <si>
    <t>11879023</t>
  </si>
  <si>
    <t>乌日罕</t>
  </si>
  <si>
    <t>乌日图敖包嘎查083号</t>
  </si>
  <si>
    <t>饲料制备（搅拌）机</t>
  </si>
  <si>
    <t>9JGW-12</t>
  </si>
  <si>
    <t>河北华昌机械设备有限公司</t>
  </si>
  <si>
    <t>呼和浩特市众诺农牧业有限公司(经销商)</t>
  </si>
  <si>
    <t>34000.00</t>
  </si>
  <si>
    <t>22600.00</t>
  </si>
  <si>
    <t>56600.00</t>
  </si>
  <si>
    <t>123000.00</t>
  </si>
  <si>
    <t>15HB190429[无]</t>
  </si>
  <si>
    <t>35034142,35034141</t>
  </si>
  <si>
    <t>龚卫东</t>
  </si>
  <si>
    <r>
      <rPr>
        <sz val="10"/>
        <rFont val="宋体"/>
        <charset val="134"/>
      </rPr>
      <t>四分场</t>
    </r>
    <r>
      <rPr>
        <sz val="10"/>
        <rFont val="Arial"/>
        <charset val="0"/>
      </rPr>
      <t>064</t>
    </r>
    <r>
      <rPr>
        <sz val="10"/>
        <rFont val="宋体"/>
        <charset val="134"/>
      </rPr>
      <t>号</t>
    </r>
  </si>
  <si>
    <t>泰山-404A</t>
  </si>
  <si>
    <t>43800.00</t>
  </si>
  <si>
    <t>1502L210075K3E21310[15SD8344413]</t>
  </si>
  <si>
    <t>00563008</t>
  </si>
  <si>
    <t>刘彩芬</t>
  </si>
  <si>
    <t>三分场126号</t>
  </si>
  <si>
    <t>315000.00</t>
  </si>
  <si>
    <t>15C212110294[15YA16050358]</t>
  </si>
  <si>
    <t>00329067</t>
  </si>
  <si>
    <r>
      <rPr>
        <sz val="10"/>
        <rFont val="宋体"/>
        <charset val="134"/>
      </rPr>
      <t>三分场</t>
    </r>
    <r>
      <rPr>
        <sz val="10"/>
        <rFont val="Arial"/>
        <charset val="0"/>
      </rPr>
      <t>126</t>
    </r>
    <r>
      <rPr>
        <sz val="10"/>
        <rFont val="宋体"/>
        <charset val="134"/>
      </rPr>
      <t>号</t>
    </r>
  </si>
  <si>
    <t>2CM-2/4</t>
  </si>
  <si>
    <t>15HZ2CM242019016[无]</t>
  </si>
  <si>
    <t>00075197</t>
  </si>
  <si>
    <t>AF300</t>
  </si>
  <si>
    <t>上海联适导航技术有限公司</t>
  </si>
  <si>
    <t>60000.00</t>
  </si>
  <si>
    <t>15LSAF30018070935[无]</t>
  </si>
  <si>
    <t>04566175</t>
  </si>
  <si>
    <t>郑文吉</t>
  </si>
  <si>
    <t>上都镇阿敦呼达嘎嘎查225号</t>
  </si>
  <si>
    <t>正蓝旗桑根达来镇恒顺农机经销处</t>
  </si>
  <si>
    <t>47900.00</t>
  </si>
  <si>
    <t>15190000Z08036[15C82405844A]</t>
  </si>
  <si>
    <t>00303192</t>
  </si>
  <si>
    <t>李世军</t>
  </si>
  <si>
    <t>三分场076号</t>
  </si>
  <si>
    <t>SH404</t>
  </si>
  <si>
    <t>50000.00</t>
  </si>
  <si>
    <t>15S07033XN[15Q161130081C]</t>
  </si>
  <si>
    <t>00563072</t>
  </si>
  <si>
    <t>15HZ2CM242019025[无]</t>
  </si>
  <si>
    <t>00075182</t>
  </si>
  <si>
    <t>15D18125210[无]</t>
  </si>
  <si>
    <t>00075177</t>
  </si>
  <si>
    <t>斯琴毕力格</t>
  </si>
  <si>
    <t>黄旗嘎查262号</t>
  </si>
  <si>
    <t>3B-504</t>
  </si>
  <si>
    <t>约翰迪尔(宁波)农业机械有限公司</t>
  </si>
  <si>
    <t>赤峰华普农业装备有限公司(经销商)</t>
  </si>
  <si>
    <t>63500.00</t>
  </si>
  <si>
    <t>151N43504BJJA611379[15T18091278]</t>
  </si>
  <si>
    <t>00589284</t>
  </si>
  <si>
    <t>苏乙拉图</t>
  </si>
  <si>
    <t>蒙古勒金嘎查038号</t>
  </si>
  <si>
    <t>SF300L</t>
  </si>
  <si>
    <t>山东时风(集团)有限责任公司</t>
  </si>
  <si>
    <t>24700.00</t>
  </si>
  <si>
    <t>1501190400892[151K0401829]</t>
  </si>
  <si>
    <t>00562814</t>
  </si>
  <si>
    <t>15GL21761[无]</t>
  </si>
  <si>
    <t>00303194</t>
  </si>
  <si>
    <t>梁宏鹏</t>
  </si>
  <si>
    <t>四分场289号</t>
  </si>
  <si>
    <t>61100.00</t>
  </si>
  <si>
    <t>151N43504BCKA612818[15T19046682]</t>
  </si>
  <si>
    <t>00432029</t>
  </si>
  <si>
    <t>郭虎</t>
  </si>
  <si>
    <t>总场098号</t>
  </si>
  <si>
    <t>1520180032[无]</t>
  </si>
  <si>
    <t>05025202</t>
  </si>
  <si>
    <t>HS2000BD-2.5RD</t>
  </si>
  <si>
    <t>河北徽尚科技有限公司</t>
  </si>
  <si>
    <t>多伦县福来农业机械销售有限公司</t>
  </si>
  <si>
    <t>65000.00</t>
  </si>
  <si>
    <t>159NM004D[无]</t>
  </si>
  <si>
    <t>05028231</t>
  </si>
  <si>
    <t>孙树强</t>
  </si>
  <si>
    <t>巴音塔拉嘎查068号</t>
  </si>
  <si>
    <t>TT504</t>
  </si>
  <si>
    <t>山东英胜机械有限公司</t>
  </si>
  <si>
    <t>44600.00</t>
  </si>
  <si>
    <t>1501M2107F4K3102189[15CPU19000059]</t>
  </si>
  <si>
    <t>00562811</t>
  </si>
  <si>
    <t>李彬</t>
  </si>
  <si>
    <t>民乐村032号</t>
  </si>
  <si>
    <t>47600.00</t>
  </si>
  <si>
    <t>15190000Z08038[15C82405860A]</t>
  </si>
  <si>
    <t>00562813</t>
  </si>
  <si>
    <t>冯文义</t>
  </si>
  <si>
    <t>民胜村007号</t>
  </si>
  <si>
    <t>92000.00</t>
  </si>
  <si>
    <t>15HZ2CM42019006[无],15HZ2CM42019030[无]</t>
  </si>
  <si>
    <t>00075201</t>
  </si>
  <si>
    <r>
      <rPr>
        <sz val="10"/>
        <rFont val="宋体"/>
        <charset val="134"/>
      </rPr>
      <t>民胜村</t>
    </r>
    <r>
      <rPr>
        <sz val="10"/>
        <rFont val="Arial"/>
        <charset val="0"/>
      </rPr>
      <t>007</t>
    </r>
    <r>
      <rPr>
        <sz val="10"/>
        <rFont val="宋体"/>
        <charset val="134"/>
      </rPr>
      <t>号</t>
    </r>
  </si>
  <si>
    <t>15D18125195[无]</t>
  </si>
  <si>
    <t>00075200</t>
  </si>
  <si>
    <t>SH354-4</t>
  </si>
  <si>
    <t>11400.00</t>
  </si>
  <si>
    <t>49000.00</t>
  </si>
  <si>
    <t>15S06821XM[15Q161030702Z]</t>
  </si>
  <si>
    <t>00563070</t>
  </si>
  <si>
    <t>刘冠东</t>
  </si>
  <si>
    <t>北台村0组170号</t>
  </si>
  <si>
    <t>15HZ2CM242019033[无],15HZCMBZ18[无]</t>
  </si>
  <si>
    <t>00075203</t>
  </si>
  <si>
    <t>卓同帅</t>
  </si>
  <si>
    <t>第四居委会120号</t>
  </si>
  <si>
    <t>1GKNH-250</t>
  </si>
  <si>
    <t>15HF18007930[无]</t>
  </si>
  <si>
    <t>00075196</t>
  </si>
  <si>
    <t>朝克图</t>
  </si>
  <si>
    <t>阿敦呼达嘎嘎查073号</t>
  </si>
  <si>
    <t>XT-304</t>
  </si>
  <si>
    <t>邢台市同德机械有限公司</t>
  </si>
  <si>
    <t>31000.00</t>
  </si>
  <si>
    <t>15L65213044J3J09385[1518F7000117]</t>
  </si>
  <si>
    <t>00563071</t>
  </si>
  <si>
    <t>袁建国</t>
  </si>
  <si>
    <t>三分场061号</t>
  </si>
  <si>
    <t>悍沃304</t>
  </si>
  <si>
    <t>1509R21TYJ6K3057651[15L760418970B]</t>
  </si>
  <si>
    <t>00563069</t>
  </si>
  <si>
    <t>15HZ2CM242019028[无]</t>
  </si>
  <si>
    <t>00075204</t>
  </si>
  <si>
    <t>10000.00</t>
  </si>
  <si>
    <t>15HF19004300[无]</t>
  </si>
  <si>
    <t>00058329</t>
  </si>
  <si>
    <t>刘国亮</t>
  </si>
  <si>
    <t>青格勒图嘎查184号</t>
  </si>
  <si>
    <t>TT404</t>
  </si>
  <si>
    <t>41200.00</t>
  </si>
  <si>
    <t>1501M210087K3102196[15Y70102780Z]</t>
  </si>
  <si>
    <t>00562812</t>
  </si>
  <si>
    <t>黄青云</t>
  </si>
  <si>
    <t>三分场112号</t>
  </si>
  <si>
    <t>1502L210077K3E21308[15SD8344412]</t>
  </si>
  <si>
    <t>00563007</t>
  </si>
  <si>
    <t>谭朋士</t>
  </si>
  <si>
    <t>吉日嘎郎图嘎查179号</t>
  </si>
  <si>
    <t>150111[无]</t>
  </si>
  <si>
    <t>00075192</t>
  </si>
  <si>
    <t>巴音都呼木嘎查078号</t>
  </si>
  <si>
    <t>15NMG111G01[无]</t>
  </si>
  <si>
    <t>11879022</t>
  </si>
  <si>
    <t>赵永生</t>
  </si>
  <si>
    <t>三分场0223号</t>
  </si>
  <si>
    <t>1GKNB-270G</t>
  </si>
  <si>
    <t>西安亚澳农机股份有限公司</t>
  </si>
  <si>
    <t>13500.00</t>
  </si>
  <si>
    <t>15702605[无]</t>
  </si>
  <si>
    <t>04845789</t>
  </si>
  <si>
    <t>15LSAF30018110859[无]</t>
  </si>
  <si>
    <t>05025192</t>
  </si>
  <si>
    <t>15DW31122019107[无]</t>
  </si>
  <si>
    <t>05025199</t>
  </si>
  <si>
    <t>宋智刚</t>
  </si>
  <si>
    <t>三分场159号</t>
  </si>
  <si>
    <t>15LSAF30018110895[无]</t>
  </si>
  <si>
    <t>04566206</t>
  </si>
  <si>
    <t>宋文江</t>
  </si>
  <si>
    <t>三分场059号</t>
  </si>
  <si>
    <t>3WP-1200</t>
  </si>
  <si>
    <t>108000.00</t>
  </si>
  <si>
    <t>15170321[无]</t>
  </si>
  <si>
    <t>05033481,05033480</t>
  </si>
  <si>
    <t>游晓军</t>
  </si>
  <si>
    <t>三分场048号</t>
  </si>
  <si>
    <t>47400.00</t>
  </si>
  <si>
    <t>15Z1802001[无]</t>
  </si>
  <si>
    <t>00186630</t>
  </si>
  <si>
    <t>刘志伟</t>
  </si>
  <si>
    <t>吉日嘎郎图嘎查095号</t>
  </si>
  <si>
    <t>悍沃-454</t>
  </si>
  <si>
    <t>36000.00</t>
  </si>
  <si>
    <t>1509R21TYJ5K3057642[15L760102153B]</t>
  </si>
  <si>
    <t>00479506</t>
  </si>
  <si>
    <t>高玉平</t>
  </si>
  <si>
    <t>第五居委会075号</t>
  </si>
  <si>
    <t>70000.00</t>
  </si>
  <si>
    <t>15HZ2CM242019029[无],15HZ2CM242019026[无]</t>
  </si>
  <si>
    <t>00058297</t>
  </si>
  <si>
    <t>卓绍华</t>
  </si>
  <si>
    <t>扎鲁特嘎查079号</t>
  </si>
  <si>
    <t>45000.00</t>
  </si>
  <si>
    <t>152019002[无]</t>
  </si>
  <si>
    <t>00075181</t>
  </si>
  <si>
    <t>41000.00</t>
  </si>
  <si>
    <t>155312285[无]</t>
  </si>
  <si>
    <t>11847782</t>
  </si>
  <si>
    <t>武桂斌</t>
  </si>
  <si>
    <t>第四居委会003号</t>
  </si>
  <si>
    <t>40000.00</t>
  </si>
  <si>
    <t>15S04631XG[15Q1607308672]</t>
  </si>
  <si>
    <t>00563060</t>
  </si>
  <si>
    <t>王培英</t>
  </si>
  <si>
    <t>青格勒图嘎查144号</t>
  </si>
  <si>
    <t>1541915714[15Y190300880]</t>
  </si>
  <si>
    <t>00561715</t>
  </si>
  <si>
    <t>张济远</t>
  </si>
  <si>
    <t>总场1组153号</t>
  </si>
  <si>
    <t>15D18125257[无]</t>
  </si>
  <si>
    <t>00058330</t>
  </si>
  <si>
    <t>徐春来</t>
  </si>
  <si>
    <t>第四居委会281号</t>
  </si>
  <si>
    <t>15S07027XN[15Q161130084C]</t>
  </si>
  <si>
    <t>00563068</t>
  </si>
  <si>
    <t>闫武力</t>
  </si>
  <si>
    <t>三分场235号</t>
  </si>
  <si>
    <t>15D18033673[无]</t>
  </si>
  <si>
    <t>00058234</t>
  </si>
  <si>
    <t>15D18020745[无]</t>
  </si>
  <si>
    <t>00058325</t>
  </si>
  <si>
    <t>钱显华</t>
  </si>
  <si>
    <t>三道沟村0组175号</t>
  </si>
  <si>
    <t>1509R21TYJ2K3037087[15L760103779B]</t>
  </si>
  <si>
    <t>00563052</t>
  </si>
  <si>
    <t>领航员NX100</t>
  </si>
  <si>
    <t>上海华测导航技术股份有限公司</t>
  </si>
  <si>
    <t>62000.00</t>
  </si>
  <si>
    <t>151012611[无]</t>
  </si>
  <si>
    <t>03950503</t>
  </si>
  <si>
    <t>151037022[无]</t>
  </si>
  <si>
    <t>03950504</t>
  </si>
  <si>
    <t>薛永良</t>
  </si>
  <si>
    <t>八分场056号</t>
  </si>
  <si>
    <t>M504-E</t>
  </si>
  <si>
    <t>1563321TE70K3104574[15Q190492186B]</t>
  </si>
  <si>
    <t>00561405</t>
  </si>
  <si>
    <t>尤军</t>
  </si>
  <si>
    <r>
      <rPr>
        <sz val="10"/>
        <rFont val="宋体"/>
        <charset val="0"/>
      </rPr>
      <t>三分场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</si>
  <si>
    <t>35000.00</t>
  </si>
  <si>
    <t>15HZ2CM242019023[无]</t>
  </si>
  <si>
    <t>00058298</t>
  </si>
  <si>
    <t>15HZ2CM242018061[无]</t>
  </si>
  <si>
    <t>00075198</t>
  </si>
  <si>
    <t>151049587[无]</t>
  </si>
  <si>
    <t>03950502</t>
  </si>
  <si>
    <t>徐昆</t>
  </si>
  <si>
    <t>三分场103号</t>
  </si>
  <si>
    <t>15HF19003916[无]</t>
  </si>
  <si>
    <t>00058303</t>
  </si>
  <si>
    <t>15D18125456[无]</t>
  </si>
  <si>
    <t>00058302</t>
  </si>
  <si>
    <t>梁凤河</t>
  </si>
  <si>
    <t>第一居委会032号</t>
  </si>
  <si>
    <t>110000.00</t>
  </si>
  <si>
    <t>1525100863[无]</t>
  </si>
  <si>
    <t>05025190,05025189</t>
  </si>
  <si>
    <t>王晓宝</t>
  </si>
  <si>
    <t>朝阳村0组083号</t>
  </si>
  <si>
    <t>151038616[无]</t>
  </si>
  <si>
    <t>03950505</t>
  </si>
  <si>
    <t>1509R21TEJ8K3057638[15L760418624B]</t>
  </si>
  <si>
    <t>00479505</t>
  </si>
  <si>
    <t>151036959[无]</t>
  </si>
  <si>
    <t>03950506</t>
  </si>
  <si>
    <t>152019010[无]</t>
  </si>
  <si>
    <t>00075195</t>
  </si>
  <si>
    <t>李伟</t>
  </si>
  <si>
    <t>第四居委会04828号</t>
  </si>
  <si>
    <t>15HF17005809[无]</t>
  </si>
  <si>
    <t>00058328</t>
  </si>
  <si>
    <t>15D18125384[无]</t>
  </si>
  <si>
    <t>00058316</t>
  </si>
  <si>
    <t>15D18125306[无]</t>
  </si>
  <si>
    <t>00058315</t>
  </si>
  <si>
    <t>王树姚</t>
  </si>
  <si>
    <t>青格勒图嘎查039号</t>
  </si>
  <si>
    <t>15F07208[1519011572]</t>
  </si>
  <si>
    <t>00562632</t>
  </si>
  <si>
    <t>15900002[无]</t>
  </si>
  <si>
    <t>11870869</t>
  </si>
  <si>
    <t>张富贵</t>
  </si>
  <si>
    <t>第二居委会106号</t>
  </si>
  <si>
    <t>15HZ2CM242019024[无]</t>
  </si>
  <si>
    <t>00075199</t>
  </si>
  <si>
    <t>黑城子示范区第二居委会106号</t>
  </si>
  <si>
    <t>155174Z190017[无]</t>
  </si>
  <si>
    <t>00087839</t>
  </si>
  <si>
    <t>15S07032XN[15Q161130035C]</t>
  </si>
  <si>
    <t>00303094</t>
  </si>
  <si>
    <t>边晓雷</t>
  </si>
  <si>
    <t>三分场1组0313号</t>
  </si>
  <si>
    <t>1GKNB-300</t>
  </si>
  <si>
    <t>16500.00</t>
  </si>
  <si>
    <t>15002613[无]</t>
  </si>
  <si>
    <t>04853717</t>
  </si>
  <si>
    <t>1520180025[无]</t>
  </si>
  <si>
    <t>04566201</t>
  </si>
  <si>
    <t>李建斌</t>
  </si>
  <si>
    <t>七大队村0组109号</t>
  </si>
  <si>
    <t>45100.00</t>
  </si>
  <si>
    <t>1501M2107F2K3102191[15CPU19000071]</t>
  </si>
  <si>
    <t>00562691</t>
  </si>
  <si>
    <t>李富智</t>
  </si>
  <si>
    <t>镇乌兰村336号</t>
  </si>
  <si>
    <t>TT454</t>
  </si>
  <si>
    <t>42000.00</t>
  </si>
  <si>
    <t>1501M210109K3102192[15L741268420B]</t>
  </si>
  <si>
    <t>00562692</t>
  </si>
  <si>
    <t>王刚</t>
  </si>
  <si>
    <t>青格勒图嘎查287号</t>
  </si>
  <si>
    <t>454</t>
  </si>
  <si>
    <t>59800.00</t>
  </si>
  <si>
    <t>151N43454BPKA613051[15T19046630]</t>
  </si>
  <si>
    <t>00432012</t>
  </si>
  <si>
    <t>赵永霞</t>
  </si>
  <si>
    <t>总场室022号</t>
  </si>
  <si>
    <t>15Z1802032[无]</t>
  </si>
  <si>
    <t>05033468</t>
  </si>
  <si>
    <t>15W1903008[无]</t>
  </si>
  <si>
    <t>05033469,05033470</t>
  </si>
  <si>
    <t>斯琴巴特尔</t>
  </si>
  <si>
    <t>宝日呼吉尔嘎查035号</t>
  </si>
  <si>
    <t>RK804</t>
  </si>
  <si>
    <t>25200.00</t>
  </si>
  <si>
    <t>1505D211570K3K0226H[15T18213487]</t>
  </si>
  <si>
    <t>00431254</t>
  </si>
  <si>
    <t>阿拉腾苏布达</t>
  </si>
  <si>
    <t>青格勒图338号</t>
  </si>
  <si>
    <t>1509R21TYJ3K3057641[15L760102159B]</t>
  </si>
  <si>
    <t>00479502</t>
  </si>
  <si>
    <r>
      <rPr>
        <sz val="10"/>
        <rFont val="宋体"/>
        <charset val="134"/>
      </rPr>
      <t>青格勒图嘎查</t>
    </r>
    <r>
      <rPr>
        <sz val="10"/>
        <rFont val="Arial"/>
        <charset val="0"/>
      </rPr>
      <t>338</t>
    </r>
    <r>
      <rPr>
        <sz val="10"/>
        <rFont val="宋体"/>
        <charset val="134"/>
      </rPr>
      <t>号</t>
    </r>
  </si>
  <si>
    <t>3800.00</t>
  </si>
  <si>
    <t>6200.00</t>
  </si>
  <si>
    <t>14000.00</t>
  </si>
  <si>
    <t>150110[无],150114[无]</t>
  </si>
  <si>
    <t>00075193</t>
  </si>
  <si>
    <t>王琦</t>
  </si>
  <si>
    <t>1509R21TYJ7K3057643[15L760103788B]</t>
  </si>
  <si>
    <t>00479501</t>
  </si>
  <si>
    <t>巴格额任嘎查039号</t>
  </si>
  <si>
    <t>9YFQ-1.9</t>
  </si>
  <si>
    <t>中国农业机械化科学研究院呼和浩特分院有限公司(原:中国农业机械化科学研究院呼和浩特分院)</t>
  </si>
  <si>
    <t>115000.00</t>
  </si>
  <si>
    <t>1516130621[无]</t>
  </si>
  <si>
    <t>00562705</t>
  </si>
  <si>
    <t>夏志明</t>
  </si>
  <si>
    <r>
      <rPr>
        <sz val="10"/>
        <rFont val="宋体"/>
        <charset val="134"/>
      </rPr>
      <t>七分场</t>
    </r>
    <r>
      <rPr>
        <sz val="10"/>
        <rFont val="Arial"/>
        <charset val="0"/>
      </rPr>
      <t>004</t>
    </r>
    <r>
      <rPr>
        <sz val="10"/>
        <rFont val="宋体"/>
        <charset val="134"/>
      </rPr>
      <t>号</t>
    </r>
  </si>
  <si>
    <t>1509R21TYJ6K3037089[15L760103771B]</t>
  </si>
  <si>
    <t>00563061</t>
  </si>
  <si>
    <t>许全喜</t>
  </si>
  <si>
    <r>
      <rPr>
        <sz val="10"/>
        <rFont val="宋体"/>
        <charset val="134"/>
      </rPr>
      <t>北台村</t>
    </r>
    <r>
      <rPr>
        <sz val="10"/>
        <rFont val="Arial"/>
        <charset val="0"/>
      </rPr>
      <t>0</t>
    </r>
    <r>
      <rPr>
        <sz val="10"/>
        <rFont val="宋体"/>
        <charset val="134"/>
      </rPr>
      <t>组</t>
    </r>
    <r>
      <rPr>
        <sz val="10"/>
        <rFont val="Arial"/>
        <charset val="0"/>
      </rPr>
      <t>195</t>
    </r>
    <r>
      <rPr>
        <sz val="10"/>
        <rFont val="宋体"/>
        <charset val="134"/>
      </rPr>
      <t>号</t>
    </r>
  </si>
  <si>
    <t>悍沃-404B</t>
  </si>
  <si>
    <t>1509R21TYJ2K3057646[15L760100876B]</t>
  </si>
  <si>
    <t>00479504</t>
  </si>
  <si>
    <t>那松朝克图</t>
  </si>
  <si>
    <t>宝力根查干嘎查072号</t>
  </si>
  <si>
    <t>DF304-10</t>
  </si>
  <si>
    <t>39600.00</t>
  </si>
  <si>
    <t>15190000Z08031[15C91606634A]</t>
  </si>
  <si>
    <t>00303187</t>
  </si>
  <si>
    <t>徐树光</t>
  </si>
  <si>
    <t>道特淖尔嘎查038号</t>
  </si>
  <si>
    <t>RD504-A</t>
  </si>
  <si>
    <t>53000.00</t>
  </si>
  <si>
    <t>1505D211579K3D0314H[15Q190190110B]</t>
  </si>
  <si>
    <t>00185022</t>
  </si>
  <si>
    <t>王永平</t>
  </si>
  <si>
    <t>第一居委会035号</t>
  </si>
  <si>
    <t>RK554</t>
  </si>
  <si>
    <t>64000.00</t>
  </si>
  <si>
    <t>15ZLRK-P50944EH[15T17005845]</t>
  </si>
  <si>
    <t>00184990</t>
  </si>
  <si>
    <t>李德俊</t>
  </si>
  <si>
    <t>朝阳村0组175号</t>
  </si>
  <si>
    <t>RD354-A</t>
  </si>
  <si>
    <t>38400.00</t>
  </si>
  <si>
    <t>15ZLRD-P50208EH[1516L5679530]</t>
  </si>
  <si>
    <t>00431264</t>
  </si>
  <si>
    <t>屈胜春</t>
  </si>
  <si>
    <t>巴音高勒嘎查217号</t>
  </si>
  <si>
    <t>15D18033698[无]</t>
  </si>
  <si>
    <t>00058304</t>
  </si>
  <si>
    <t>联合整地机</t>
  </si>
  <si>
    <t>1SZL-300</t>
  </si>
  <si>
    <t>山东大华机械有限公司</t>
  </si>
  <si>
    <t>4900.00</t>
  </si>
  <si>
    <t>21000.00</t>
  </si>
  <si>
    <t xml:space="preserve">
</t>
  </si>
  <si>
    <t>1519SL00164[无]</t>
  </si>
  <si>
    <t>00058309</t>
  </si>
  <si>
    <t>朱景明</t>
  </si>
  <si>
    <t>查干敖包嘎查1组050号</t>
  </si>
  <si>
    <t>8700.00</t>
  </si>
  <si>
    <t>15GL21764[无]</t>
  </si>
  <si>
    <t>00303199</t>
  </si>
  <si>
    <t>庄哲栋</t>
  </si>
  <si>
    <r>
      <rPr>
        <sz val="10"/>
        <rFont val="宋体"/>
        <charset val="134"/>
      </rPr>
      <t>三分场</t>
    </r>
    <r>
      <rPr>
        <sz val="10"/>
        <rFont val="Arial"/>
        <charset val="0"/>
      </rPr>
      <t>045</t>
    </r>
    <r>
      <rPr>
        <sz val="10"/>
        <rFont val="宋体"/>
        <charset val="134"/>
      </rPr>
      <t>号</t>
    </r>
  </si>
  <si>
    <t>152019009[无]</t>
  </si>
  <si>
    <t>00075194</t>
  </si>
  <si>
    <r>
      <rPr>
        <sz val="10"/>
        <rFont val="宋体"/>
        <charset val="134"/>
      </rPr>
      <t>三分厂</t>
    </r>
    <r>
      <rPr>
        <sz val="10"/>
        <rFont val="Arial"/>
        <charset val="0"/>
      </rPr>
      <t>045</t>
    </r>
    <r>
      <rPr>
        <sz val="10"/>
        <rFont val="宋体"/>
        <charset val="134"/>
      </rPr>
      <t>号</t>
    </r>
  </si>
  <si>
    <t>151037013[无]</t>
  </si>
  <si>
    <t>03950501</t>
  </si>
  <si>
    <t>15HF19003887[无]</t>
  </si>
  <si>
    <t>11879750</t>
  </si>
  <si>
    <t>王春江</t>
  </si>
  <si>
    <t>奎苏沟村016号</t>
  </si>
  <si>
    <t>59200.00</t>
  </si>
  <si>
    <t>151N43454BHKA613061[15T19051249]</t>
  </si>
  <si>
    <t>00432054</t>
  </si>
  <si>
    <t>宝日呼吉尔嘎查022号</t>
  </si>
  <si>
    <t>RD254-B2</t>
  </si>
  <si>
    <t>28200.00</t>
  </si>
  <si>
    <t>15ZLRD-P50079MH[15L161204620B]</t>
  </si>
  <si>
    <t>00433089</t>
  </si>
  <si>
    <t>赵志文</t>
  </si>
  <si>
    <t>吉日嘎郎图嘎查202号</t>
  </si>
  <si>
    <t>150112[无]</t>
  </si>
  <si>
    <t>00075190</t>
  </si>
  <si>
    <t>额日德木图</t>
  </si>
  <si>
    <r>
      <rPr>
        <sz val="10"/>
        <rFont val="宋体"/>
        <charset val="134"/>
      </rPr>
      <t>巴音苏日格嘎查</t>
    </r>
    <r>
      <rPr>
        <sz val="10"/>
        <rFont val="Arial"/>
        <charset val="0"/>
      </rPr>
      <t>129</t>
    </r>
    <r>
      <rPr>
        <sz val="10"/>
        <rFont val="宋体"/>
        <charset val="134"/>
      </rPr>
      <t>号</t>
    </r>
  </si>
  <si>
    <t>15NMG111XS026[无]</t>
  </si>
  <si>
    <t>11879003</t>
  </si>
  <si>
    <t>乌兰其其格</t>
  </si>
  <si>
    <t>巴音高勒嘎查198号</t>
  </si>
  <si>
    <t>9TMRW-5</t>
  </si>
  <si>
    <t>石家庄盖氏机械设备有限公司</t>
  </si>
  <si>
    <t>19300.00</t>
  </si>
  <si>
    <t>12800.00</t>
  </si>
  <si>
    <t>32100.00</t>
  </si>
  <si>
    <t>15FW188033[无]</t>
  </si>
  <si>
    <t>03596709</t>
  </si>
  <si>
    <t>胡庆图</t>
  </si>
  <si>
    <t>夏日淖尔嘎查157号</t>
  </si>
  <si>
    <t>新乡市蓝溪科技有限公司</t>
  </si>
  <si>
    <t>正镶白旗建伟农机销售有限公司</t>
  </si>
  <si>
    <t>25300.00</t>
  </si>
  <si>
    <t>122000.00</t>
  </si>
  <si>
    <t>15DAID0407[无]</t>
  </si>
  <si>
    <t>04788660</t>
  </si>
  <si>
    <t>赛巴亚尔</t>
  </si>
  <si>
    <t>扎鲁特嘎查056号</t>
  </si>
  <si>
    <t>15DAIE0538[无]</t>
  </si>
  <si>
    <t>04788651</t>
  </si>
  <si>
    <t>布仁毕力格</t>
  </si>
  <si>
    <t>努都盖嘎查115号</t>
  </si>
  <si>
    <t>9TMRW-9</t>
  </si>
  <si>
    <t>27400.00</t>
  </si>
  <si>
    <t>18200.00</t>
  </si>
  <si>
    <t>45600.00</t>
  </si>
  <si>
    <t>85000.00</t>
  </si>
  <si>
    <t>15FW190684[无]</t>
  </si>
  <si>
    <t>03596706</t>
  </si>
  <si>
    <t>道日乃图嘎查092号</t>
  </si>
  <si>
    <t>9TMR-5</t>
  </si>
  <si>
    <t>68000.00</t>
  </si>
  <si>
    <t>15HB190792[无]</t>
  </si>
  <si>
    <t>00562704</t>
  </si>
  <si>
    <t>宝力根查干嘎查082号</t>
  </si>
  <si>
    <t>15HB190791[无]</t>
  </si>
  <si>
    <t>00562703</t>
  </si>
  <si>
    <t>朝格图</t>
  </si>
  <si>
    <t>巴格额任嘎查002号</t>
  </si>
  <si>
    <t>15FW190430[无]</t>
  </si>
  <si>
    <t>03596712</t>
  </si>
  <si>
    <t>苏宁巴亚尔</t>
  </si>
  <si>
    <t>查干淖尔嘎查99号</t>
  </si>
  <si>
    <t>15FW190431[无]</t>
  </si>
  <si>
    <t>03596707</t>
  </si>
  <si>
    <t>张利银</t>
  </si>
  <si>
    <t>安本夏日嘎查106号</t>
  </si>
  <si>
    <t>15FW190429[无]</t>
  </si>
  <si>
    <t>03596708</t>
  </si>
  <si>
    <t>周世忠</t>
  </si>
  <si>
    <t>正蓝旗赛音呼都嘎苏木吉日嘎郎图嘎查061号</t>
  </si>
  <si>
    <t>150109[无]</t>
  </si>
  <si>
    <t>00075189</t>
  </si>
  <si>
    <t>佈仁朝格图</t>
  </si>
  <si>
    <t>刚根塔拉嘎查027号</t>
  </si>
  <si>
    <t>15FW190688[无]</t>
  </si>
  <si>
    <t>03596704</t>
  </si>
  <si>
    <t>张凤民</t>
  </si>
  <si>
    <r>
      <rPr>
        <sz val="10"/>
        <rFont val="宋体"/>
        <charset val="134"/>
      </rPr>
      <t>吉日嘎郎图嘎查</t>
    </r>
    <r>
      <rPr>
        <sz val="10"/>
        <rFont val="Arial"/>
        <charset val="0"/>
      </rPr>
      <t>061</t>
    </r>
    <r>
      <rPr>
        <sz val="10"/>
        <rFont val="宋体"/>
        <charset val="134"/>
      </rPr>
      <t>号</t>
    </r>
  </si>
  <si>
    <t>150119[无]</t>
  </si>
  <si>
    <t>00075188</t>
  </si>
  <si>
    <t>苏德</t>
  </si>
  <si>
    <t>努都盖嘎查</t>
  </si>
  <si>
    <t>15FW190689[无]</t>
  </si>
  <si>
    <t>03596705</t>
  </si>
  <si>
    <t>乔树琴</t>
  </si>
  <si>
    <t>满都拉图嘎查055号</t>
  </si>
  <si>
    <t>15FW190314[无]</t>
  </si>
  <si>
    <t>03596710</t>
  </si>
  <si>
    <t>刚巴特尔</t>
  </si>
  <si>
    <t>巴音呼硕嘎查009号</t>
  </si>
  <si>
    <t>15GL21620[无]</t>
  </si>
  <si>
    <t>00303198</t>
  </si>
  <si>
    <t>康志军</t>
  </si>
  <si>
    <t>阿敦呼达嘎嘎查096号</t>
  </si>
  <si>
    <t>122500.00</t>
  </si>
  <si>
    <t>15HB190557[无]</t>
  </si>
  <si>
    <t>00562689</t>
  </si>
  <si>
    <t>韩丽国</t>
  </si>
  <si>
    <t>乌日图嘎查135号</t>
  </si>
  <si>
    <t>15NMG111XS027[无]</t>
  </si>
  <si>
    <t>11879020</t>
  </si>
  <si>
    <t>杨金柱</t>
  </si>
  <si>
    <t>古日图嘎查050号</t>
  </si>
  <si>
    <t>15GL730[无]</t>
  </si>
  <si>
    <t>00303197</t>
  </si>
  <si>
    <t>张瑾</t>
  </si>
  <si>
    <t>乌日图嘎查125号</t>
  </si>
  <si>
    <t>15GL732[无]</t>
  </si>
  <si>
    <t>00303196</t>
  </si>
  <si>
    <t>王振峰</t>
  </si>
  <si>
    <r>
      <rPr>
        <sz val="10"/>
        <rFont val="宋体"/>
        <charset val="134"/>
      </rPr>
      <t>巴音高勒嘎查</t>
    </r>
    <r>
      <rPr>
        <sz val="10"/>
        <rFont val="Arial"/>
        <charset val="0"/>
      </rPr>
      <t>025</t>
    </r>
    <r>
      <rPr>
        <sz val="10"/>
        <rFont val="宋体"/>
        <charset val="134"/>
      </rPr>
      <t>号</t>
    </r>
  </si>
  <si>
    <t>151857[无],151858[无]</t>
  </si>
  <si>
    <t>00075180</t>
  </si>
  <si>
    <t>屈海云</t>
  </si>
  <si>
    <t>吉日嘎郎图嘎查132号</t>
  </si>
  <si>
    <t>151899[无]</t>
  </si>
  <si>
    <t>00075183</t>
  </si>
  <si>
    <t>毕力格</t>
  </si>
  <si>
    <t>道特淖尔嘎查042号</t>
  </si>
  <si>
    <t>15NMG11100310[无]</t>
  </si>
  <si>
    <t>11865146</t>
  </si>
  <si>
    <t>巴图吉胡兰</t>
  </si>
  <si>
    <t>宝日呼吉尔嘎查073号</t>
  </si>
  <si>
    <t>15NMG11100313[无]</t>
  </si>
  <si>
    <t>11865150</t>
  </si>
  <si>
    <t>斯庆毕力格</t>
  </si>
  <si>
    <t>巴音高勒嘎查017号</t>
  </si>
  <si>
    <t>15GL733[无]</t>
  </si>
  <si>
    <t>00303195</t>
  </si>
  <si>
    <t>钱桂兰</t>
  </si>
  <si>
    <r>
      <rPr>
        <sz val="10"/>
        <rFont val="宋体"/>
        <charset val="134"/>
      </rPr>
      <t>上都音高勒嘎查</t>
    </r>
    <r>
      <rPr>
        <sz val="10"/>
        <rFont val="Arial"/>
        <charset val="0"/>
      </rPr>
      <t>033</t>
    </r>
    <r>
      <rPr>
        <sz val="10"/>
        <rFont val="宋体"/>
        <charset val="134"/>
      </rPr>
      <t>号</t>
    </r>
  </si>
  <si>
    <t>9LZ-5.5A</t>
  </si>
  <si>
    <t>保定冀旋农机装备有限公司</t>
  </si>
  <si>
    <t>正蓝旗三友兴业商贸有限公司</t>
  </si>
  <si>
    <t>4000.00</t>
  </si>
  <si>
    <t>21500.00</t>
  </si>
  <si>
    <t>15L196028[无]</t>
  </si>
  <si>
    <t>00562693</t>
  </si>
  <si>
    <t>孟根其其格</t>
  </si>
  <si>
    <t>黄旗嘎查171号</t>
  </si>
  <si>
    <t>9TMR-9</t>
  </si>
  <si>
    <t>石家庄申德机械设备有限公司</t>
  </si>
  <si>
    <t>锡林郭勒盟金赢园林绿化有限公司(经销商)</t>
  </si>
  <si>
    <t>92500.00</t>
  </si>
  <si>
    <t>15T190510[无]</t>
  </si>
  <si>
    <t>11879407</t>
  </si>
  <si>
    <t>额日恒毕力格</t>
  </si>
  <si>
    <t>敖力克嘎查013号</t>
  </si>
  <si>
    <t>15GL21597[无]</t>
  </si>
  <si>
    <t>00303193</t>
  </si>
  <si>
    <t>张志云</t>
  </si>
  <si>
    <t>查干敖包嘎查034号</t>
  </si>
  <si>
    <t>BC5070</t>
  </si>
  <si>
    <t>凯斯纽荷兰工业(哈尔滨)机械有限公司</t>
  </si>
  <si>
    <t>162800.00</t>
  </si>
  <si>
    <t>15HRNY5070THRG01380[无]</t>
  </si>
  <si>
    <t>00562700</t>
  </si>
  <si>
    <t>赛宝音</t>
  </si>
  <si>
    <r>
      <rPr>
        <sz val="10"/>
        <rFont val="宋体"/>
        <charset val="134"/>
      </rPr>
      <t>巴格额任嘎查</t>
    </r>
    <r>
      <rPr>
        <sz val="10"/>
        <rFont val="Arial"/>
        <charset val="0"/>
      </rPr>
      <t>90</t>
    </r>
    <r>
      <rPr>
        <sz val="10"/>
        <rFont val="宋体"/>
        <charset val="134"/>
      </rPr>
      <t>号</t>
    </r>
  </si>
  <si>
    <t>15T190606[无]</t>
  </si>
  <si>
    <t>11879408</t>
  </si>
  <si>
    <t>胡玉成</t>
  </si>
  <si>
    <r>
      <rPr>
        <sz val="10"/>
        <rFont val="宋体"/>
        <charset val="134"/>
      </rPr>
      <t>巴音都呼木嘎查</t>
    </r>
    <r>
      <rPr>
        <sz val="10"/>
        <rFont val="Arial"/>
        <charset val="0"/>
      </rPr>
      <t>093</t>
    </r>
    <r>
      <rPr>
        <sz val="10"/>
        <rFont val="宋体"/>
        <charset val="134"/>
      </rPr>
      <t>号</t>
    </r>
  </si>
  <si>
    <t>121000.00</t>
  </si>
  <si>
    <t>15ZLYQV02128JW[无]</t>
  </si>
  <si>
    <t>00433029</t>
  </si>
  <si>
    <t>阿拉腾格日乐</t>
  </si>
  <si>
    <t>乃日音淖尔嘎查136号</t>
  </si>
  <si>
    <t>159800.00</t>
  </si>
  <si>
    <t>15HRNY5070CHRG01359[无]</t>
  </si>
  <si>
    <t>00562698</t>
  </si>
  <si>
    <t>陈喜军</t>
  </si>
  <si>
    <t>四郎城嘎查157号</t>
  </si>
  <si>
    <t>151898[无]</t>
  </si>
  <si>
    <t>00075184</t>
  </si>
  <si>
    <t>周占军</t>
  </si>
  <si>
    <t>阿日宝力格嘎查016号</t>
  </si>
  <si>
    <t>15HB190441[无]</t>
  </si>
  <si>
    <t>00562694</t>
  </si>
  <si>
    <t>苏伊拉图</t>
  </si>
  <si>
    <t>查干敖包嘎查016号</t>
  </si>
  <si>
    <t>15GL21595[无]</t>
  </si>
  <si>
    <t>00303185</t>
  </si>
  <si>
    <t>图格斯</t>
  </si>
  <si>
    <t>努都盖嘎查026号</t>
  </si>
  <si>
    <t>15HRNY5070VGRG01286[无]</t>
  </si>
  <si>
    <t>00562682</t>
  </si>
  <si>
    <t>梁宏宇</t>
  </si>
  <si>
    <t>三分场246号</t>
  </si>
  <si>
    <t>商都县畅顺农机有限责任公司(经销商)</t>
  </si>
  <si>
    <t>105000.00</t>
  </si>
  <si>
    <t>1525100793[无]</t>
  </si>
  <si>
    <t>08085032</t>
  </si>
  <si>
    <t>15D18031776[无]</t>
  </si>
  <si>
    <t>00058308</t>
  </si>
  <si>
    <t>司久坤</t>
  </si>
  <si>
    <t>四郎城嘎查260号</t>
  </si>
  <si>
    <t>JT504</t>
  </si>
  <si>
    <t>河北冀拖农业机械制造有限公司</t>
  </si>
  <si>
    <t>15JT504JT0668[15T17017232]</t>
  </si>
  <si>
    <t>00561697</t>
  </si>
  <si>
    <t>居红兰</t>
  </si>
  <si>
    <t>上都音高勒嘎查114号</t>
  </si>
  <si>
    <t>悍沃354</t>
  </si>
  <si>
    <t>32000.00</t>
  </si>
  <si>
    <t>1509R21TYJ6K3057648[15L760209733B]</t>
  </si>
  <si>
    <t>00563067</t>
  </si>
  <si>
    <t>牧日根毕力格图</t>
  </si>
  <si>
    <t>巴音塔拉嘎查145号</t>
  </si>
  <si>
    <t>15ZLRD-P50280EH[15L161207569B]</t>
  </si>
  <si>
    <t>00431378</t>
  </si>
  <si>
    <t>杨树国</t>
  </si>
  <si>
    <t>哈毕日嘎吧北台村0组099号</t>
  </si>
  <si>
    <t>1525100685[无]</t>
  </si>
  <si>
    <t>05025187,05025188</t>
  </si>
  <si>
    <t>北台村0组099号</t>
  </si>
  <si>
    <t>1519SL00163[无]</t>
  </si>
  <si>
    <t>00058318</t>
  </si>
  <si>
    <t>15D18125331[无]</t>
  </si>
  <si>
    <t>00058317</t>
  </si>
  <si>
    <t>王建军</t>
  </si>
  <si>
    <t>七大队村0组170号</t>
  </si>
  <si>
    <t>41400.00</t>
  </si>
  <si>
    <t>15ZLRD-P50368EH[1516L5679907]</t>
  </si>
  <si>
    <t>00431266</t>
  </si>
  <si>
    <t>马秀文</t>
  </si>
  <si>
    <t>苏木苏图河嘎查037号</t>
  </si>
  <si>
    <t>15ZLRD-P50294EH[1516L5679861]</t>
  </si>
  <si>
    <t>00431267</t>
  </si>
  <si>
    <t>高格斯台嘎查228号</t>
  </si>
  <si>
    <t>151N43454BEKA613059[15T19046623]</t>
  </si>
  <si>
    <t>00432050</t>
  </si>
  <si>
    <t>谢明胜</t>
  </si>
  <si>
    <t>三分场1组123号</t>
  </si>
  <si>
    <t>15D18080039[无]</t>
  </si>
  <si>
    <t>00058326</t>
  </si>
  <si>
    <t>15170340[无]</t>
  </si>
  <si>
    <t>00186589,00186588</t>
  </si>
  <si>
    <t>张贵祥</t>
  </si>
  <si>
    <t>庆丰村316号</t>
  </si>
  <si>
    <t>26200.00</t>
  </si>
  <si>
    <t>15ZLRD-P50277EH[15L161204611B]</t>
  </si>
  <si>
    <t>00185055</t>
  </si>
  <si>
    <t>温宝明</t>
  </si>
  <si>
    <t>第三居委会050号</t>
  </si>
  <si>
    <t>40400.00</t>
  </si>
  <si>
    <t>15ZLRD-P50256EH[1516L5679928]</t>
  </si>
  <si>
    <t>00185033</t>
  </si>
  <si>
    <t>程利荣</t>
  </si>
  <si>
    <t>15LSAF30018110219[无]</t>
  </si>
  <si>
    <t>04566194</t>
  </si>
  <si>
    <t>冀海</t>
  </si>
  <si>
    <t>三分场176号</t>
  </si>
  <si>
    <t>15LSAF30018110808[无]</t>
  </si>
  <si>
    <t>04566177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</si>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</sst>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2"/>
  <sheetViews>
    <sheetView tabSelected="1" workbookViewId="0">
      <selection activeCell="C3" sqref="C3"/>
    </sheetView>
  </sheetViews>
  <sheetFormatPr defaultColWidth="9" defaultRowHeight="13.5"/>
  <cols>
    <col min="1" max="1" width="3.25" style="1" customWidth="1"/>
    <col min="2" max="2" width="4.75" style="2" customWidth="1"/>
    <col min="3" max="3" width="5" style="1" customWidth="1"/>
    <col min="4" max="4" width="5.625" style="1" customWidth="1"/>
    <col min="5" max="5" width="3.625" style="1" customWidth="1"/>
    <col min="6" max="6" width="7.625" style="1" customWidth="1"/>
    <col min="7" max="7" width="4.25" style="1" customWidth="1"/>
    <col min="8" max="8" width="6.125" style="1" customWidth="1"/>
    <col min="9" max="9" width="10.625" style="1" customWidth="1"/>
    <col min="10" max="10" width="4" style="1" customWidth="1"/>
    <col min="11" max="11" width="11.75" style="1" customWidth="1"/>
    <col min="12" max="12" width="7.125" style="1" customWidth="1"/>
    <col min="13" max="13" width="5.75" style="1" customWidth="1"/>
    <col min="14" max="14" width="9.75" style="1" customWidth="1"/>
    <col min="15" max="15" width="8.75" style="1" customWidth="1"/>
    <col min="16" max="16" width="4.625" style="1" customWidth="1"/>
    <col min="17" max="17" width="9.25" style="1" customWidth="1"/>
    <col min="18" max="18" width="4.375" style="1" customWidth="1"/>
  </cols>
  <sheetData>
    <row r="1" ht="23.25" spans="1:18">
      <c r="A1" s="3" t="s">
        <v>0</v>
      </c>
      <c r="B1" s="4"/>
      <c r="C1" s="3"/>
      <c r="D1" s="3"/>
      <c r="E1" s="3"/>
      <c r="F1" s="3"/>
      <c r="G1" s="3"/>
      <c r="H1" s="3"/>
      <c r="I1" s="3"/>
      <c r="J1" s="24"/>
      <c r="K1" s="3"/>
      <c r="L1" s="3"/>
      <c r="M1" s="3"/>
      <c r="N1" s="3"/>
      <c r="O1" s="3"/>
      <c r="P1" s="3"/>
      <c r="Q1" s="3"/>
      <c r="R1" s="3"/>
    </row>
    <row r="2" spans="1:18">
      <c r="A2" s="5" t="s">
        <v>1</v>
      </c>
      <c r="B2" s="6"/>
      <c r="C2" s="5"/>
      <c r="D2" s="5"/>
      <c r="E2" s="5"/>
      <c r="F2" s="5"/>
      <c r="G2" s="5"/>
      <c r="H2" s="5"/>
      <c r="I2" s="5"/>
      <c r="J2" s="25"/>
      <c r="K2" s="5"/>
      <c r="L2" s="5"/>
      <c r="M2" s="5"/>
      <c r="N2" s="5"/>
      <c r="O2" s="5"/>
      <c r="P2" s="5"/>
      <c r="Q2" s="5"/>
      <c r="R2" s="5"/>
    </row>
    <row r="3" ht="72" spans="1:18">
      <c r="A3" s="7" t="s">
        <v>2</v>
      </c>
      <c r="B3" s="8" t="s">
        <v>3</v>
      </c>
      <c r="C3" s="9" t="s">
        <v>4</v>
      </c>
      <c r="D3" s="9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9" t="s">
        <v>10</v>
      </c>
      <c r="J3" s="2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  <c r="Q3" s="7" t="s">
        <v>18</v>
      </c>
      <c r="R3" s="9" t="s">
        <v>19</v>
      </c>
    </row>
    <row r="4" ht="142" customHeight="1" spans="1:18">
      <c r="A4" s="10">
        <v>1</v>
      </c>
      <c r="B4" s="11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26">
        <v>1</v>
      </c>
      <c r="K4" s="9" t="s">
        <v>28</v>
      </c>
      <c r="L4" s="9" t="s">
        <v>29</v>
      </c>
      <c r="M4" s="9" t="s">
        <v>29</v>
      </c>
      <c r="N4" s="9" t="s">
        <v>28</v>
      </c>
      <c r="O4" s="9" t="s">
        <v>30</v>
      </c>
      <c r="P4" s="7" t="s">
        <v>31</v>
      </c>
      <c r="Q4" s="9" t="s">
        <v>32</v>
      </c>
      <c r="R4" s="9" t="s">
        <v>33</v>
      </c>
    </row>
    <row r="5" ht="60" spans="1:18">
      <c r="A5" s="12"/>
      <c r="B5" s="13"/>
      <c r="C5" s="9" t="s">
        <v>21</v>
      </c>
      <c r="D5" s="7" t="s">
        <v>22</v>
      </c>
      <c r="E5" s="9" t="s">
        <v>23</v>
      </c>
      <c r="F5" s="9" t="s">
        <v>34</v>
      </c>
      <c r="G5" s="9" t="s">
        <v>35</v>
      </c>
      <c r="H5" s="9" t="s">
        <v>36</v>
      </c>
      <c r="I5" s="9" t="s">
        <v>27</v>
      </c>
      <c r="J5" s="26">
        <v>1</v>
      </c>
      <c r="K5" s="9" t="s">
        <v>37</v>
      </c>
      <c r="L5" s="9" t="s">
        <v>29</v>
      </c>
      <c r="M5" s="9" t="s">
        <v>29</v>
      </c>
      <c r="N5" s="9" t="s">
        <v>37</v>
      </c>
      <c r="O5" s="9" t="s">
        <v>38</v>
      </c>
      <c r="P5" s="9" t="s">
        <v>39</v>
      </c>
      <c r="Q5" s="9" t="s">
        <v>40</v>
      </c>
      <c r="R5" s="9" t="s">
        <v>41</v>
      </c>
    </row>
    <row r="6" ht="72" spans="1:18">
      <c r="A6" s="9">
        <v>2</v>
      </c>
      <c r="B6" s="14" t="s">
        <v>42</v>
      </c>
      <c r="C6" s="9" t="s">
        <v>43</v>
      </c>
      <c r="D6" s="9" t="s">
        <v>44</v>
      </c>
      <c r="E6" s="9" t="s">
        <v>23</v>
      </c>
      <c r="F6" s="9" t="s">
        <v>34</v>
      </c>
      <c r="G6" s="9" t="s">
        <v>45</v>
      </c>
      <c r="H6" s="9" t="s">
        <v>46</v>
      </c>
      <c r="I6" s="9" t="s">
        <v>47</v>
      </c>
      <c r="J6" s="26">
        <v>1</v>
      </c>
      <c r="K6" s="9" t="s">
        <v>48</v>
      </c>
      <c r="L6" s="9" t="s">
        <v>29</v>
      </c>
      <c r="M6" s="9" t="s">
        <v>29</v>
      </c>
      <c r="N6" s="9" t="s">
        <v>48</v>
      </c>
      <c r="O6" s="9" t="s">
        <v>49</v>
      </c>
      <c r="P6" s="9" t="s">
        <v>39</v>
      </c>
      <c r="Q6" s="9" t="s">
        <v>50</v>
      </c>
      <c r="R6" s="9" t="s">
        <v>51</v>
      </c>
    </row>
    <row r="7" ht="72" spans="1:18">
      <c r="A7" s="9">
        <f>COUNT($A$6:A6)+2</f>
        <v>3</v>
      </c>
      <c r="B7" s="14" t="s">
        <v>52</v>
      </c>
      <c r="C7" s="9" t="s">
        <v>53</v>
      </c>
      <c r="D7" s="9" t="s">
        <v>54</v>
      </c>
      <c r="E7" s="9" t="s">
        <v>23</v>
      </c>
      <c r="F7" s="9" t="s">
        <v>34</v>
      </c>
      <c r="G7" s="9" t="s">
        <v>55</v>
      </c>
      <c r="H7" s="9" t="s">
        <v>56</v>
      </c>
      <c r="I7" s="9" t="s">
        <v>47</v>
      </c>
      <c r="J7" s="26">
        <v>1</v>
      </c>
      <c r="K7" s="9" t="s">
        <v>57</v>
      </c>
      <c r="L7" s="9" t="s">
        <v>29</v>
      </c>
      <c r="M7" s="9" t="s">
        <v>29</v>
      </c>
      <c r="N7" s="9" t="s">
        <v>57</v>
      </c>
      <c r="O7" s="9" t="s">
        <v>58</v>
      </c>
      <c r="P7" s="9" t="s">
        <v>39</v>
      </c>
      <c r="Q7" s="9" t="s">
        <v>59</v>
      </c>
      <c r="R7" s="9" t="s">
        <v>60</v>
      </c>
    </row>
    <row r="8" ht="72.75" spans="1:18">
      <c r="A8" s="9">
        <f>COUNT($A$6:A7)+2</f>
        <v>4</v>
      </c>
      <c r="B8" s="14" t="s">
        <v>61</v>
      </c>
      <c r="C8" s="9" t="s">
        <v>43</v>
      </c>
      <c r="D8" s="9" t="s">
        <v>62</v>
      </c>
      <c r="E8" s="9" t="s">
        <v>23</v>
      </c>
      <c r="F8" s="9" t="s">
        <v>34</v>
      </c>
      <c r="G8" s="9" t="s">
        <v>63</v>
      </c>
      <c r="H8" s="9" t="s">
        <v>64</v>
      </c>
      <c r="I8" s="9" t="s">
        <v>65</v>
      </c>
      <c r="J8" s="26">
        <v>1</v>
      </c>
      <c r="K8" s="9" t="s">
        <v>48</v>
      </c>
      <c r="L8" s="9" t="s">
        <v>29</v>
      </c>
      <c r="M8" s="9" t="s">
        <v>29</v>
      </c>
      <c r="N8" s="9" t="s">
        <v>48</v>
      </c>
      <c r="O8" s="9" t="s">
        <v>66</v>
      </c>
      <c r="P8" s="9" t="s">
        <v>39</v>
      </c>
      <c r="Q8" s="9" t="s">
        <v>67</v>
      </c>
      <c r="R8" s="9" t="s">
        <v>68</v>
      </c>
    </row>
    <row r="9" ht="72" spans="1:18">
      <c r="A9" s="9">
        <f>COUNT($A$6:A8)+2</f>
        <v>5</v>
      </c>
      <c r="B9" s="14" t="s">
        <v>69</v>
      </c>
      <c r="C9" s="9" t="s">
        <v>43</v>
      </c>
      <c r="D9" s="9" t="s">
        <v>70</v>
      </c>
      <c r="E9" s="9" t="s">
        <v>23</v>
      </c>
      <c r="F9" s="9" t="s">
        <v>34</v>
      </c>
      <c r="G9" s="9" t="s">
        <v>71</v>
      </c>
      <c r="H9" s="9" t="s">
        <v>72</v>
      </c>
      <c r="I9" s="9" t="s">
        <v>73</v>
      </c>
      <c r="J9" s="26">
        <v>1</v>
      </c>
      <c r="K9" s="9" t="s">
        <v>48</v>
      </c>
      <c r="L9" s="9" t="s">
        <v>29</v>
      </c>
      <c r="M9" s="9" t="s">
        <v>29</v>
      </c>
      <c r="N9" s="9" t="s">
        <v>48</v>
      </c>
      <c r="O9" s="9" t="s">
        <v>74</v>
      </c>
      <c r="P9" s="9" t="s">
        <v>39</v>
      </c>
      <c r="Q9" s="9" t="s">
        <v>75</v>
      </c>
      <c r="R9" s="9" t="s">
        <v>76</v>
      </c>
    </row>
    <row r="10" ht="72" spans="1:18">
      <c r="A10" s="9">
        <f>COUNT($A$6:A9)+2</f>
        <v>6</v>
      </c>
      <c r="B10" s="14" t="s">
        <v>77</v>
      </c>
      <c r="C10" s="9" t="s">
        <v>78</v>
      </c>
      <c r="D10" s="9" t="s">
        <v>79</v>
      </c>
      <c r="E10" s="9" t="s">
        <v>23</v>
      </c>
      <c r="F10" s="9" t="s">
        <v>34</v>
      </c>
      <c r="G10" s="9" t="s">
        <v>80</v>
      </c>
      <c r="H10" s="9" t="s">
        <v>46</v>
      </c>
      <c r="I10" s="9" t="s">
        <v>81</v>
      </c>
      <c r="J10" s="26">
        <v>1</v>
      </c>
      <c r="K10" s="9" t="s">
        <v>48</v>
      </c>
      <c r="L10" s="9" t="s">
        <v>29</v>
      </c>
      <c r="M10" s="9" t="s">
        <v>29</v>
      </c>
      <c r="N10" s="9" t="s">
        <v>48</v>
      </c>
      <c r="O10" s="9" t="s">
        <v>82</v>
      </c>
      <c r="P10" s="9" t="s">
        <v>39</v>
      </c>
      <c r="Q10" s="9" t="s">
        <v>83</v>
      </c>
      <c r="R10" s="9" t="s">
        <v>84</v>
      </c>
    </row>
    <row r="11" ht="72" spans="1:18">
      <c r="A11" s="9">
        <f>COUNT($A$6:A10)+2</f>
        <v>7</v>
      </c>
      <c r="B11" s="14" t="s">
        <v>85</v>
      </c>
      <c r="C11" s="9" t="s">
        <v>78</v>
      </c>
      <c r="D11" s="9" t="s">
        <v>86</v>
      </c>
      <c r="E11" s="9" t="s">
        <v>23</v>
      </c>
      <c r="F11" s="9" t="s">
        <v>34</v>
      </c>
      <c r="G11" s="9" t="s">
        <v>80</v>
      </c>
      <c r="H11" s="9" t="s">
        <v>46</v>
      </c>
      <c r="I11" s="9" t="s">
        <v>81</v>
      </c>
      <c r="J11" s="26">
        <v>1</v>
      </c>
      <c r="K11" s="9" t="s">
        <v>48</v>
      </c>
      <c r="L11" s="9" t="s">
        <v>29</v>
      </c>
      <c r="M11" s="9" t="s">
        <v>29</v>
      </c>
      <c r="N11" s="9" t="s">
        <v>48</v>
      </c>
      <c r="O11" s="9" t="s">
        <v>82</v>
      </c>
      <c r="P11" s="9" t="s">
        <v>39</v>
      </c>
      <c r="Q11" s="9" t="s">
        <v>87</v>
      </c>
      <c r="R11" s="9" t="s">
        <v>88</v>
      </c>
    </row>
    <row r="12" ht="72.75" spans="1:18">
      <c r="A12" s="9">
        <f>COUNT($A$6:A11)+2</f>
        <v>8</v>
      </c>
      <c r="B12" s="14" t="s">
        <v>89</v>
      </c>
      <c r="C12" s="9" t="s">
        <v>43</v>
      </c>
      <c r="D12" s="9" t="s">
        <v>90</v>
      </c>
      <c r="E12" s="9" t="s">
        <v>23</v>
      </c>
      <c r="F12" s="9" t="s">
        <v>34</v>
      </c>
      <c r="G12" s="9" t="s">
        <v>55</v>
      </c>
      <c r="H12" s="9" t="s">
        <v>56</v>
      </c>
      <c r="I12" s="9" t="s">
        <v>47</v>
      </c>
      <c r="J12" s="26">
        <v>1</v>
      </c>
      <c r="K12" s="9" t="s">
        <v>57</v>
      </c>
      <c r="L12" s="9" t="s">
        <v>29</v>
      </c>
      <c r="M12" s="9" t="s">
        <v>29</v>
      </c>
      <c r="N12" s="9" t="s">
        <v>57</v>
      </c>
      <c r="O12" s="9" t="s">
        <v>58</v>
      </c>
      <c r="P12" s="9" t="s">
        <v>39</v>
      </c>
      <c r="Q12" s="9" t="s">
        <v>91</v>
      </c>
      <c r="R12" s="9" t="s">
        <v>92</v>
      </c>
    </row>
    <row r="13" ht="72" spans="1:18">
      <c r="A13" s="9">
        <f>COUNT($A$6:A12)+2</f>
        <v>9</v>
      </c>
      <c r="B13" s="14" t="s">
        <v>93</v>
      </c>
      <c r="C13" s="9" t="s">
        <v>53</v>
      </c>
      <c r="D13" s="9" t="s">
        <v>94</v>
      </c>
      <c r="E13" s="9" t="s">
        <v>23</v>
      </c>
      <c r="F13" s="9" t="s">
        <v>34</v>
      </c>
      <c r="G13" s="9" t="s">
        <v>95</v>
      </c>
      <c r="H13" s="9" t="s">
        <v>96</v>
      </c>
      <c r="I13" s="9" t="s">
        <v>97</v>
      </c>
      <c r="J13" s="26">
        <v>1</v>
      </c>
      <c r="K13" s="9" t="s">
        <v>48</v>
      </c>
      <c r="L13" s="9" t="s">
        <v>29</v>
      </c>
      <c r="M13" s="9" t="s">
        <v>29</v>
      </c>
      <c r="N13" s="9" t="s">
        <v>48</v>
      </c>
      <c r="O13" s="9" t="s">
        <v>98</v>
      </c>
      <c r="P13" s="9" t="s">
        <v>39</v>
      </c>
      <c r="Q13" s="9" t="s">
        <v>99</v>
      </c>
      <c r="R13" s="9" t="s">
        <v>100</v>
      </c>
    </row>
    <row r="14" ht="72" spans="1:18">
      <c r="A14" s="9">
        <f>COUNT($A$6:A13)+2</f>
        <v>10</v>
      </c>
      <c r="B14" s="14" t="s">
        <v>101</v>
      </c>
      <c r="C14" s="9" t="s">
        <v>43</v>
      </c>
      <c r="D14" s="9" t="s">
        <v>102</v>
      </c>
      <c r="E14" s="9" t="s">
        <v>23</v>
      </c>
      <c r="F14" s="9" t="s">
        <v>34</v>
      </c>
      <c r="G14" s="9" t="s">
        <v>45</v>
      </c>
      <c r="H14" s="9" t="s">
        <v>46</v>
      </c>
      <c r="I14" s="9" t="s">
        <v>47</v>
      </c>
      <c r="J14" s="26">
        <v>1</v>
      </c>
      <c r="K14" s="9" t="s">
        <v>48</v>
      </c>
      <c r="L14" s="9" t="s">
        <v>29</v>
      </c>
      <c r="M14" s="9" t="s">
        <v>29</v>
      </c>
      <c r="N14" s="9" t="s">
        <v>48</v>
      </c>
      <c r="O14" s="9" t="s">
        <v>49</v>
      </c>
      <c r="P14" s="9" t="s">
        <v>39</v>
      </c>
      <c r="Q14" s="9" t="s">
        <v>103</v>
      </c>
      <c r="R14" s="9" t="s">
        <v>104</v>
      </c>
    </row>
    <row r="15" ht="72" spans="1:18">
      <c r="A15" s="9">
        <f>COUNT($A$6:A14)+2</f>
        <v>11</v>
      </c>
      <c r="B15" s="14" t="s">
        <v>105</v>
      </c>
      <c r="C15" s="9" t="s">
        <v>78</v>
      </c>
      <c r="D15" s="9" t="s">
        <v>106</v>
      </c>
      <c r="E15" s="9" t="s">
        <v>23</v>
      </c>
      <c r="F15" s="9" t="s">
        <v>34</v>
      </c>
      <c r="G15" s="9" t="s">
        <v>55</v>
      </c>
      <c r="H15" s="9" t="s">
        <v>56</v>
      </c>
      <c r="I15" s="9" t="s">
        <v>47</v>
      </c>
      <c r="J15" s="26">
        <v>1</v>
      </c>
      <c r="K15" s="9" t="s">
        <v>57</v>
      </c>
      <c r="L15" s="9" t="s">
        <v>29</v>
      </c>
      <c r="M15" s="9" t="s">
        <v>29</v>
      </c>
      <c r="N15" s="9" t="s">
        <v>57</v>
      </c>
      <c r="O15" s="9" t="s">
        <v>58</v>
      </c>
      <c r="P15" s="9" t="s">
        <v>39</v>
      </c>
      <c r="Q15" s="9" t="s">
        <v>107</v>
      </c>
      <c r="R15" s="9" t="s">
        <v>108</v>
      </c>
    </row>
    <row r="16" ht="60" spans="1:18">
      <c r="A16" s="9">
        <f>COUNT($A$6:A15)+2</f>
        <v>12</v>
      </c>
      <c r="B16" s="14" t="s">
        <v>109</v>
      </c>
      <c r="C16" s="9" t="s">
        <v>21</v>
      </c>
      <c r="D16" s="9" t="s">
        <v>110</v>
      </c>
      <c r="E16" s="9" t="s">
        <v>23</v>
      </c>
      <c r="F16" s="9" t="s">
        <v>34</v>
      </c>
      <c r="G16" s="9" t="s">
        <v>111</v>
      </c>
      <c r="H16" s="9" t="s">
        <v>36</v>
      </c>
      <c r="I16" s="9" t="s">
        <v>27</v>
      </c>
      <c r="J16" s="26">
        <v>1</v>
      </c>
      <c r="K16" s="9" t="s">
        <v>48</v>
      </c>
      <c r="L16" s="9" t="s">
        <v>29</v>
      </c>
      <c r="M16" s="9" t="s">
        <v>29</v>
      </c>
      <c r="N16" s="9" t="s">
        <v>48</v>
      </c>
      <c r="O16" s="9" t="s">
        <v>112</v>
      </c>
      <c r="P16" s="9" t="s">
        <v>39</v>
      </c>
      <c r="Q16" s="9" t="s">
        <v>113</v>
      </c>
      <c r="R16" s="9" t="s">
        <v>114</v>
      </c>
    </row>
    <row r="17" ht="63.75" spans="1:18">
      <c r="A17" s="9">
        <f>COUNT($A$6:A16)+2</f>
        <v>13</v>
      </c>
      <c r="B17" s="14" t="s">
        <v>115</v>
      </c>
      <c r="C17" s="9" t="s">
        <v>21</v>
      </c>
      <c r="D17" s="9" t="s">
        <v>116</v>
      </c>
      <c r="E17" s="9" t="s">
        <v>23</v>
      </c>
      <c r="F17" s="9" t="s">
        <v>117</v>
      </c>
      <c r="G17" s="9" t="s">
        <v>118</v>
      </c>
      <c r="H17" s="9" t="s">
        <v>119</v>
      </c>
      <c r="I17" s="9" t="s">
        <v>120</v>
      </c>
      <c r="J17" s="26">
        <v>1</v>
      </c>
      <c r="K17" s="9" t="s">
        <v>121</v>
      </c>
      <c r="L17" s="9" t="s">
        <v>29</v>
      </c>
      <c r="M17" s="9" t="s">
        <v>29</v>
      </c>
      <c r="N17" s="9" t="s">
        <v>121</v>
      </c>
      <c r="O17" s="9" t="s">
        <v>122</v>
      </c>
      <c r="P17" s="9" t="s">
        <v>39</v>
      </c>
      <c r="Q17" s="9" t="s">
        <v>123</v>
      </c>
      <c r="R17" s="9" t="s">
        <v>124</v>
      </c>
    </row>
    <row r="18" ht="72" spans="1:18">
      <c r="A18" s="9">
        <f>COUNT($A$6:A17)+2</f>
        <v>14</v>
      </c>
      <c r="B18" s="14" t="s">
        <v>125</v>
      </c>
      <c r="C18" s="9" t="s">
        <v>53</v>
      </c>
      <c r="D18" s="9" t="s">
        <v>126</v>
      </c>
      <c r="E18" s="9" t="s">
        <v>23</v>
      </c>
      <c r="F18" s="9" t="s">
        <v>34</v>
      </c>
      <c r="G18" s="9" t="s">
        <v>80</v>
      </c>
      <c r="H18" s="9" t="s">
        <v>46</v>
      </c>
      <c r="I18" s="9" t="s">
        <v>81</v>
      </c>
      <c r="J18" s="26">
        <v>1</v>
      </c>
      <c r="K18" s="9" t="s">
        <v>48</v>
      </c>
      <c r="L18" s="9" t="s">
        <v>29</v>
      </c>
      <c r="M18" s="9" t="s">
        <v>29</v>
      </c>
      <c r="N18" s="9" t="s">
        <v>48</v>
      </c>
      <c r="O18" s="9" t="s">
        <v>82</v>
      </c>
      <c r="P18" s="9" t="s">
        <v>39</v>
      </c>
      <c r="Q18" s="9" t="s">
        <v>127</v>
      </c>
      <c r="R18" s="9" t="s">
        <v>128</v>
      </c>
    </row>
    <row r="19" ht="72" spans="1:18">
      <c r="A19" s="9">
        <f>COUNT($A$6:A18)+2</f>
        <v>15</v>
      </c>
      <c r="B19" s="14" t="s">
        <v>129</v>
      </c>
      <c r="C19" s="9" t="s">
        <v>130</v>
      </c>
      <c r="D19" s="9" t="s">
        <v>131</v>
      </c>
      <c r="E19" s="9" t="s">
        <v>23</v>
      </c>
      <c r="F19" s="9" t="s">
        <v>34</v>
      </c>
      <c r="G19" s="9" t="s">
        <v>80</v>
      </c>
      <c r="H19" s="9" t="s">
        <v>46</v>
      </c>
      <c r="I19" s="9" t="s">
        <v>81</v>
      </c>
      <c r="J19" s="26">
        <v>1</v>
      </c>
      <c r="K19" s="9" t="s">
        <v>48</v>
      </c>
      <c r="L19" s="9" t="s">
        <v>29</v>
      </c>
      <c r="M19" s="9" t="s">
        <v>29</v>
      </c>
      <c r="N19" s="9" t="s">
        <v>48</v>
      </c>
      <c r="O19" s="9" t="s">
        <v>82</v>
      </c>
      <c r="P19" s="9" t="s">
        <v>39</v>
      </c>
      <c r="Q19" s="9" t="s">
        <v>132</v>
      </c>
      <c r="R19" s="9" t="s">
        <v>133</v>
      </c>
    </row>
    <row r="20" ht="72" spans="1:18">
      <c r="A20" s="9">
        <f>COUNT($A$6:A19)+2</f>
        <v>16</v>
      </c>
      <c r="B20" s="14" t="s">
        <v>134</v>
      </c>
      <c r="C20" s="9" t="s">
        <v>21</v>
      </c>
      <c r="D20" s="9" t="s">
        <v>135</v>
      </c>
      <c r="E20" s="9" t="s">
        <v>23</v>
      </c>
      <c r="F20" s="9" t="s">
        <v>34</v>
      </c>
      <c r="G20" s="9" t="s">
        <v>95</v>
      </c>
      <c r="H20" s="9" t="s">
        <v>96</v>
      </c>
      <c r="I20" s="9" t="s">
        <v>97</v>
      </c>
      <c r="J20" s="26">
        <v>1</v>
      </c>
      <c r="K20" s="9" t="s">
        <v>48</v>
      </c>
      <c r="L20" s="9" t="s">
        <v>29</v>
      </c>
      <c r="M20" s="9" t="s">
        <v>29</v>
      </c>
      <c r="N20" s="9" t="s">
        <v>48</v>
      </c>
      <c r="O20" s="9" t="s">
        <v>98</v>
      </c>
      <c r="P20" s="9" t="s">
        <v>39</v>
      </c>
      <c r="Q20" s="9" t="s">
        <v>136</v>
      </c>
      <c r="R20" s="9" t="s">
        <v>137</v>
      </c>
    </row>
    <row r="21" ht="72" spans="1:18">
      <c r="A21" s="9">
        <f>COUNT($A$6:A20)+2</f>
        <v>17</v>
      </c>
      <c r="B21" s="14" t="s">
        <v>138</v>
      </c>
      <c r="C21" s="9" t="s">
        <v>21</v>
      </c>
      <c r="D21" s="9" t="s">
        <v>139</v>
      </c>
      <c r="E21" s="9" t="s">
        <v>23</v>
      </c>
      <c r="F21" s="9" t="s">
        <v>34</v>
      </c>
      <c r="G21" s="9" t="s">
        <v>95</v>
      </c>
      <c r="H21" s="9" t="s">
        <v>96</v>
      </c>
      <c r="I21" s="9" t="s">
        <v>97</v>
      </c>
      <c r="J21" s="26">
        <v>1</v>
      </c>
      <c r="K21" s="9" t="s">
        <v>48</v>
      </c>
      <c r="L21" s="9" t="s">
        <v>29</v>
      </c>
      <c r="M21" s="9" t="s">
        <v>29</v>
      </c>
      <c r="N21" s="9" t="s">
        <v>48</v>
      </c>
      <c r="O21" s="9" t="s">
        <v>98</v>
      </c>
      <c r="P21" s="9" t="s">
        <v>39</v>
      </c>
      <c r="Q21" s="9" t="s">
        <v>140</v>
      </c>
      <c r="R21" s="9" t="s">
        <v>141</v>
      </c>
    </row>
    <row r="22" ht="72" spans="1:18">
      <c r="A22" s="9">
        <f>COUNT($A$6:A21)+2</f>
        <v>18</v>
      </c>
      <c r="B22" s="14" t="s">
        <v>142</v>
      </c>
      <c r="C22" s="9" t="s">
        <v>21</v>
      </c>
      <c r="D22" s="9" t="s">
        <v>143</v>
      </c>
      <c r="E22" s="9" t="s">
        <v>23</v>
      </c>
      <c r="F22" s="9" t="s">
        <v>34</v>
      </c>
      <c r="G22" s="9" t="s">
        <v>71</v>
      </c>
      <c r="H22" s="9" t="s">
        <v>72</v>
      </c>
      <c r="I22" s="9" t="s">
        <v>73</v>
      </c>
      <c r="J22" s="26">
        <v>1</v>
      </c>
      <c r="K22" s="9" t="s">
        <v>48</v>
      </c>
      <c r="L22" s="9" t="s">
        <v>29</v>
      </c>
      <c r="M22" s="9" t="s">
        <v>29</v>
      </c>
      <c r="N22" s="9" t="s">
        <v>48</v>
      </c>
      <c r="O22" s="9" t="s">
        <v>74</v>
      </c>
      <c r="P22" s="9" t="s">
        <v>39</v>
      </c>
      <c r="Q22" s="9" t="s">
        <v>144</v>
      </c>
      <c r="R22" s="9" t="s">
        <v>145</v>
      </c>
    </row>
    <row r="23" ht="60" spans="1:18">
      <c r="A23" s="9">
        <f>COUNT($A$6:A22)+2</f>
        <v>19</v>
      </c>
      <c r="B23" s="14" t="s">
        <v>146</v>
      </c>
      <c r="C23" s="9" t="s">
        <v>21</v>
      </c>
      <c r="D23" s="9" t="s">
        <v>147</v>
      </c>
      <c r="E23" s="9" t="s">
        <v>23</v>
      </c>
      <c r="F23" s="9" t="s">
        <v>117</v>
      </c>
      <c r="G23" s="9" t="s">
        <v>118</v>
      </c>
      <c r="H23" s="9" t="s">
        <v>119</v>
      </c>
      <c r="I23" s="9" t="s">
        <v>120</v>
      </c>
      <c r="J23" s="26">
        <v>1</v>
      </c>
      <c r="K23" s="9" t="s">
        <v>121</v>
      </c>
      <c r="L23" s="9" t="s">
        <v>29</v>
      </c>
      <c r="M23" s="9" t="s">
        <v>29</v>
      </c>
      <c r="N23" s="9" t="s">
        <v>121</v>
      </c>
      <c r="O23" s="9" t="s">
        <v>122</v>
      </c>
      <c r="P23" s="9" t="s">
        <v>39</v>
      </c>
      <c r="Q23" s="9" t="s">
        <v>148</v>
      </c>
      <c r="R23" s="9" t="s">
        <v>149</v>
      </c>
    </row>
    <row r="24" ht="145.5" spans="1:18">
      <c r="A24" s="10">
        <f>COUNT($A$6:A23)+2</f>
        <v>20</v>
      </c>
      <c r="B24" s="11" t="s">
        <v>150</v>
      </c>
      <c r="C24" s="9" t="s">
        <v>151</v>
      </c>
      <c r="D24" s="9" t="s">
        <v>152</v>
      </c>
      <c r="E24" s="9" t="s">
        <v>153</v>
      </c>
      <c r="F24" s="9" t="s">
        <v>117</v>
      </c>
      <c r="G24" s="9" t="s">
        <v>154</v>
      </c>
      <c r="H24" s="9" t="s">
        <v>155</v>
      </c>
      <c r="I24" s="9" t="s">
        <v>156</v>
      </c>
      <c r="J24" s="26">
        <v>1</v>
      </c>
      <c r="K24" s="9" t="s">
        <v>121</v>
      </c>
      <c r="L24" s="9" t="s">
        <v>29</v>
      </c>
      <c r="M24" s="9" t="s">
        <v>29</v>
      </c>
      <c r="N24" s="9" t="s">
        <v>121</v>
      </c>
      <c r="O24" s="9" t="s">
        <v>157</v>
      </c>
      <c r="P24" s="9" t="s">
        <v>39</v>
      </c>
      <c r="Q24" s="9" t="s">
        <v>158</v>
      </c>
      <c r="R24" s="9" t="s">
        <v>159</v>
      </c>
    </row>
    <row r="25" ht="60" spans="1:18">
      <c r="A25" s="15"/>
      <c r="B25" s="16"/>
      <c r="C25" s="9" t="s">
        <v>151</v>
      </c>
      <c r="D25" s="9" t="s">
        <v>152</v>
      </c>
      <c r="E25" s="9" t="s">
        <v>153</v>
      </c>
      <c r="F25" s="9" t="s">
        <v>160</v>
      </c>
      <c r="G25" s="9" t="s">
        <v>161</v>
      </c>
      <c r="H25" s="9" t="s">
        <v>162</v>
      </c>
      <c r="I25" s="9" t="s">
        <v>73</v>
      </c>
      <c r="J25" s="9">
        <v>1</v>
      </c>
      <c r="K25" s="9" t="s">
        <v>163</v>
      </c>
      <c r="L25" s="9" t="s">
        <v>29</v>
      </c>
      <c r="M25" s="9" t="s">
        <v>29</v>
      </c>
      <c r="N25" s="9" t="s">
        <v>163</v>
      </c>
      <c r="O25" s="9" t="s">
        <v>164</v>
      </c>
      <c r="P25" s="9" t="s">
        <v>165</v>
      </c>
      <c r="Q25" s="9" t="s">
        <v>166</v>
      </c>
      <c r="R25" s="9" t="s">
        <v>167</v>
      </c>
    </row>
    <row r="26" ht="81" spans="1:18">
      <c r="A26" s="12"/>
      <c r="B26" s="17"/>
      <c r="C26" s="18" t="s">
        <v>151</v>
      </c>
      <c r="D26" s="18" t="s">
        <v>152</v>
      </c>
      <c r="E26" s="19" t="s">
        <v>153</v>
      </c>
      <c r="F26" s="18" t="s">
        <v>168</v>
      </c>
      <c r="G26" s="18" t="s">
        <v>169</v>
      </c>
      <c r="H26" s="18" t="s">
        <v>170</v>
      </c>
      <c r="I26" s="18" t="s">
        <v>171</v>
      </c>
      <c r="J26" s="18" t="s">
        <v>172</v>
      </c>
      <c r="K26" s="18">
        <v>9000</v>
      </c>
      <c r="L26" s="18" t="s">
        <v>29</v>
      </c>
      <c r="M26" s="18" t="s">
        <v>29</v>
      </c>
      <c r="N26" s="27">
        <f>K26</f>
        <v>9000</v>
      </c>
      <c r="O26" s="18">
        <v>59000</v>
      </c>
      <c r="P26" s="9" t="s">
        <v>39</v>
      </c>
      <c r="Q26" s="18" t="s">
        <v>173</v>
      </c>
      <c r="R26" s="18" t="s">
        <v>174</v>
      </c>
    </row>
    <row r="27" ht="145.5" spans="1:18">
      <c r="A27" s="9">
        <f>COUNT($A$6:A26)+2</f>
        <v>21</v>
      </c>
      <c r="B27" s="14" t="s">
        <v>175</v>
      </c>
      <c r="C27" s="9" t="s">
        <v>176</v>
      </c>
      <c r="D27" s="9" t="s">
        <v>177</v>
      </c>
      <c r="E27" s="9" t="s">
        <v>153</v>
      </c>
      <c r="F27" s="9" t="s">
        <v>117</v>
      </c>
      <c r="G27" s="9" t="s">
        <v>154</v>
      </c>
      <c r="H27" s="9" t="s">
        <v>155</v>
      </c>
      <c r="I27" s="9" t="s">
        <v>156</v>
      </c>
      <c r="J27" s="26">
        <v>1</v>
      </c>
      <c r="K27" s="9" t="s">
        <v>121</v>
      </c>
      <c r="L27" s="9" t="s">
        <v>29</v>
      </c>
      <c r="M27" s="9" t="s">
        <v>29</v>
      </c>
      <c r="N27" s="9" t="s">
        <v>121</v>
      </c>
      <c r="O27" s="9" t="s">
        <v>157</v>
      </c>
      <c r="P27" s="9" t="s">
        <v>39</v>
      </c>
      <c r="Q27" s="9" t="s">
        <v>178</v>
      </c>
      <c r="R27" s="9" t="s">
        <v>179</v>
      </c>
    </row>
    <row r="28" ht="72" spans="1:18">
      <c r="A28" s="9">
        <f>COUNT($A$6:A27)+2</f>
        <v>22</v>
      </c>
      <c r="B28" s="14" t="s">
        <v>180</v>
      </c>
      <c r="C28" s="9" t="s">
        <v>78</v>
      </c>
      <c r="D28" s="9" t="s">
        <v>181</v>
      </c>
      <c r="E28" s="9" t="s">
        <v>23</v>
      </c>
      <c r="F28" s="9" t="s">
        <v>34</v>
      </c>
      <c r="G28" s="9" t="s">
        <v>55</v>
      </c>
      <c r="H28" s="9" t="s">
        <v>56</v>
      </c>
      <c r="I28" s="9" t="s">
        <v>47</v>
      </c>
      <c r="J28" s="26">
        <v>1</v>
      </c>
      <c r="K28" s="9" t="s">
        <v>57</v>
      </c>
      <c r="L28" s="9" t="s">
        <v>29</v>
      </c>
      <c r="M28" s="9" t="s">
        <v>29</v>
      </c>
      <c r="N28" s="9" t="s">
        <v>57</v>
      </c>
      <c r="O28" s="9" t="s">
        <v>58</v>
      </c>
      <c r="P28" s="9" t="s">
        <v>39</v>
      </c>
      <c r="Q28" s="9" t="s">
        <v>182</v>
      </c>
      <c r="R28" s="9" t="s">
        <v>183</v>
      </c>
    </row>
    <row r="29" ht="84" spans="1:18">
      <c r="A29" s="9">
        <f>COUNT($A$6:A28)+2</f>
        <v>23</v>
      </c>
      <c r="B29" s="14" t="s">
        <v>184</v>
      </c>
      <c r="C29" s="9" t="s">
        <v>43</v>
      </c>
      <c r="D29" s="9" t="s">
        <v>185</v>
      </c>
      <c r="E29" s="9" t="s">
        <v>23</v>
      </c>
      <c r="F29" s="9" t="s">
        <v>34</v>
      </c>
      <c r="G29" s="9" t="s">
        <v>186</v>
      </c>
      <c r="H29" s="9" t="s">
        <v>187</v>
      </c>
      <c r="I29" s="9" t="s">
        <v>188</v>
      </c>
      <c r="J29" s="26">
        <v>1</v>
      </c>
      <c r="K29" s="9" t="s">
        <v>48</v>
      </c>
      <c r="L29" s="9" t="s">
        <v>29</v>
      </c>
      <c r="M29" s="9" t="s">
        <v>29</v>
      </c>
      <c r="N29" s="9" t="s">
        <v>48</v>
      </c>
      <c r="O29" s="9" t="s">
        <v>189</v>
      </c>
      <c r="P29" s="9" t="s">
        <v>39</v>
      </c>
      <c r="Q29" s="9" t="s">
        <v>190</v>
      </c>
      <c r="R29" s="9" t="s">
        <v>191</v>
      </c>
    </row>
    <row r="30" ht="145.5" spans="1:18">
      <c r="A30" s="9">
        <f>COUNT($A$6:A29)+2</f>
        <v>24</v>
      </c>
      <c r="B30" s="14" t="s">
        <v>192</v>
      </c>
      <c r="C30" s="9" t="s">
        <v>78</v>
      </c>
      <c r="D30" s="9" t="s">
        <v>193</v>
      </c>
      <c r="E30" s="9" t="s">
        <v>23</v>
      </c>
      <c r="F30" s="9" t="s">
        <v>117</v>
      </c>
      <c r="G30" s="9" t="s">
        <v>154</v>
      </c>
      <c r="H30" s="9" t="s">
        <v>155</v>
      </c>
      <c r="I30" s="9" t="s">
        <v>156</v>
      </c>
      <c r="J30" s="26">
        <v>1</v>
      </c>
      <c r="K30" s="9" t="s">
        <v>121</v>
      </c>
      <c r="L30" s="9" t="s">
        <v>29</v>
      </c>
      <c r="M30" s="9" t="s">
        <v>29</v>
      </c>
      <c r="N30" s="9" t="s">
        <v>121</v>
      </c>
      <c r="O30" s="9" t="s">
        <v>157</v>
      </c>
      <c r="P30" s="9" t="s">
        <v>39</v>
      </c>
      <c r="Q30" s="9" t="s">
        <v>194</v>
      </c>
      <c r="R30" s="9" t="s">
        <v>195</v>
      </c>
    </row>
    <row r="31" ht="72" spans="1:18">
      <c r="A31" s="9">
        <f>COUNT($A$6:A30)+2</f>
        <v>25</v>
      </c>
      <c r="B31" s="14" t="s">
        <v>196</v>
      </c>
      <c r="C31" s="9" t="s">
        <v>53</v>
      </c>
      <c r="D31" s="9" t="s">
        <v>197</v>
      </c>
      <c r="E31" s="9" t="s">
        <v>23</v>
      </c>
      <c r="F31" s="9" t="s">
        <v>34</v>
      </c>
      <c r="G31" s="9" t="s">
        <v>80</v>
      </c>
      <c r="H31" s="9" t="s">
        <v>46</v>
      </c>
      <c r="I31" s="9" t="s">
        <v>81</v>
      </c>
      <c r="J31" s="26">
        <v>1</v>
      </c>
      <c r="K31" s="9" t="s">
        <v>48</v>
      </c>
      <c r="L31" s="9" t="s">
        <v>29</v>
      </c>
      <c r="M31" s="9" t="s">
        <v>29</v>
      </c>
      <c r="N31" s="9" t="s">
        <v>48</v>
      </c>
      <c r="O31" s="9" t="s">
        <v>82</v>
      </c>
      <c r="P31" s="9" t="s">
        <v>39</v>
      </c>
      <c r="Q31" s="9" t="s">
        <v>198</v>
      </c>
      <c r="R31" s="9" t="s">
        <v>199</v>
      </c>
    </row>
    <row r="32" ht="60" spans="1:18">
      <c r="A32" s="10">
        <f>COUNT($A$6:A31)+2</f>
        <v>26</v>
      </c>
      <c r="B32" s="11" t="s">
        <v>200</v>
      </c>
      <c r="C32" s="9" t="s">
        <v>21</v>
      </c>
      <c r="D32" s="9" t="s">
        <v>201</v>
      </c>
      <c r="E32" s="9" t="s">
        <v>23</v>
      </c>
      <c r="F32" s="9" t="s">
        <v>34</v>
      </c>
      <c r="G32" s="9" t="s">
        <v>111</v>
      </c>
      <c r="H32" s="9" t="s">
        <v>36</v>
      </c>
      <c r="I32" s="9" t="s">
        <v>27</v>
      </c>
      <c r="J32" s="26">
        <v>1</v>
      </c>
      <c r="K32" s="9" t="s">
        <v>48</v>
      </c>
      <c r="L32" s="9" t="s">
        <v>29</v>
      </c>
      <c r="M32" s="9" t="s">
        <v>29</v>
      </c>
      <c r="N32" s="9" t="s">
        <v>48</v>
      </c>
      <c r="O32" s="9" t="s">
        <v>202</v>
      </c>
      <c r="P32" s="9" t="s">
        <v>39</v>
      </c>
      <c r="Q32" s="9" t="s">
        <v>203</v>
      </c>
      <c r="R32" s="9" t="s">
        <v>204</v>
      </c>
    </row>
    <row r="33" ht="60" spans="1:18">
      <c r="A33" s="20"/>
      <c r="B33" s="16"/>
      <c r="C33" s="9" t="s">
        <v>21</v>
      </c>
      <c r="D33" s="7" t="s">
        <v>205</v>
      </c>
      <c r="E33" s="9" t="s">
        <v>23</v>
      </c>
      <c r="F33" s="9" t="s">
        <v>24</v>
      </c>
      <c r="G33" s="9" t="s">
        <v>206</v>
      </c>
      <c r="H33" s="9" t="s">
        <v>26</v>
      </c>
      <c r="I33" s="9" t="s">
        <v>27</v>
      </c>
      <c r="J33" s="9">
        <v>1</v>
      </c>
      <c r="K33" s="9" t="s">
        <v>207</v>
      </c>
      <c r="L33" s="9" t="s">
        <v>29</v>
      </c>
      <c r="M33" s="9" t="s">
        <v>29</v>
      </c>
      <c r="N33" s="9" t="s">
        <v>207</v>
      </c>
      <c r="O33" s="9" t="s">
        <v>208</v>
      </c>
      <c r="P33" s="9" t="s">
        <v>39</v>
      </c>
      <c r="Q33" s="9" t="s">
        <v>209</v>
      </c>
      <c r="R33" s="9" t="s">
        <v>210</v>
      </c>
    </row>
    <row r="34" ht="60" spans="1:18">
      <c r="A34" s="9">
        <f>COUNT($A$6:A33)+2</f>
        <v>27</v>
      </c>
      <c r="B34" s="14" t="s">
        <v>211</v>
      </c>
      <c r="C34" s="9" t="s">
        <v>53</v>
      </c>
      <c r="D34" s="9" t="s">
        <v>212</v>
      </c>
      <c r="E34" s="9" t="s">
        <v>23</v>
      </c>
      <c r="F34" s="9" t="s">
        <v>34</v>
      </c>
      <c r="G34" s="9" t="s">
        <v>111</v>
      </c>
      <c r="H34" s="9" t="s">
        <v>36</v>
      </c>
      <c r="I34" s="9" t="s">
        <v>27</v>
      </c>
      <c r="J34" s="26">
        <v>1</v>
      </c>
      <c r="K34" s="9" t="s">
        <v>48</v>
      </c>
      <c r="L34" s="9" t="s">
        <v>29</v>
      </c>
      <c r="M34" s="9" t="s">
        <v>29</v>
      </c>
      <c r="N34" s="9" t="s">
        <v>48</v>
      </c>
      <c r="O34" s="9" t="s">
        <v>202</v>
      </c>
      <c r="P34" s="9" t="s">
        <v>39</v>
      </c>
      <c r="Q34" s="9" t="s">
        <v>213</v>
      </c>
      <c r="R34" s="9" t="s">
        <v>214</v>
      </c>
    </row>
    <row r="35" ht="72" spans="1:18">
      <c r="A35" s="9">
        <f>COUNT($A$6:A34)+2</f>
        <v>28</v>
      </c>
      <c r="B35" s="14" t="s">
        <v>215</v>
      </c>
      <c r="C35" s="9" t="s">
        <v>78</v>
      </c>
      <c r="D35" s="9" t="s">
        <v>216</v>
      </c>
      <c r="E35" s="9" t="s">
        <v>23</v>
      </c>
      <c r="F35" s="9" t="s">
        <v>34</v>
      </c>
      <c r="G35" s="9" t="s">
        <v>55</v>
      </c>
      <c r="H35" s="9" t="s">
        <v>56</v>
      </c>
      <c r="I35" s="9" t="s">
        <v>47</v>
      </c>
      <c r="J35" s="26">
        <v>1</v>
      </c>
      <c r="K35" s="9" t="s">
        <v>57</v>
      </c>
      <c r="L35" s="9" t="s">
        <v>29</v>
      </c>
      <c r="M35" s="9" t="s">
        <v>29</v>
      </c>
      <c r="N35" s="9" t="s">
        <v>57</v>
      </c>
      <c r="O35" s="9" t="s">
        <v>58</v>
      </c>
      <c r="P35" s="9" t="s">
        <v>39</v>
      </c>
      <c r="Q35" s="9" t="s">
        <v>217</v>
      </c>
      <c r="R35" s="9" t="s">
        <v>218</v>
      </c>
    </row>
    <row r="36" ht="60" spans="1:18">
      <c r="A36" s="10">
        <f>COUNT($A$6:A35)+2</f>
        <v>29</v>
      </c>
      <c r="B36" s="11" t="s">
        <v>219</v>
      </c>
      <c r="C36" s="9" t="s">
        <v>21</v>
      </c>
      <c r="D36" s="9" t="s">
        <v>220</v>
      </c>
      <c r="E36" s="9" t="s">
        <v>23</v>
      </c>
      <c r="F36" s="9" t="s">
        <v>24</v>
      </c>
      <c r="G36" s="9" t="s">
        <v>25</v>
      </c>
      <c r="H36" s="9" t="s">
        <v>26</v>
      </c>
      <c r="I36" s="9" t="s">
        <v>27</v>
      </c>
      <c r="J36" s="26">
        <v>1</v>
      </c>
      <c r="K36" s="9" t="s">
        <v>221</v>
      </c>
      <c r="L36" s="9" t="s">
        <v>29</v>
      </c>
      <c r="M36" s="9" t="s">
        <v>29</v>
      </c>
      <c r="N36" s="9" t="s">
        <v>221</v>
      </c>
      <c r="O36" s="9" t="s">
        <v>30</v>
      </c>
      <c r="P36" s="9" t="s">
        <v>39</v>
      </c>
      <c r="Q36" s="9" t="s">
        <v>222</v>
      </c>
      <c r="R36" s="9" t="s">
        <v>223</v>
      </c>
    </row>
    <row r="37" ht="60" spans="1:18">
      <c r="A37" s="12"/>
      <c r="B37" s="13"/>
      <c r="C37" s="9" t="s">
        <v>21</v>
      </c>
      <c r="D37" s="9" t="s">
        <v>220</v>
      </c>
      <c r="E37" s="9" t="s">
        <v>23</v>
      </c>
      <c r="F37" s="9" t="s">
        <v>34</v>
      </c>
      <c r="G37" s="9" t="s">
        <v>35</v>
      </c>
      <c r="H37" s="9" t="s">
        <v>36</v>
      </c>
      <c r="I37" s="9" t="s">
        <v>27</v>
      </c>
      <c r="J37" s="26">
        <v>1</v>
      </c>
      <c r="K37" s="9" t="s">
        <v>37</v>
      </c>
      <c r="L37" s="9" t="s">
        <v>29</v>
      </c>
      <c r="M37" s="9" t="s">
        <v>29</v>
      </c>
      <c r="N37" s="9" t="s">
        <v>37</v>
      </c>
      <c r="O37" s="9" t="s">
        <v>38</v>
      </c>
      <c r="P37" s="9" t="s">
        <v>39</v>
      </c>
      <c r="Q37" s="9" t="s">
        <v>224</v>
      </c>
      <c r="R37" s="9" t="s">
        <v>225</v>
      </c>
    </row>
    <row r="38" ht="60" spans="1:18">
      <c r="A38" s="9">
        <f>COUNT($A$6:A37)+2</f>
        <v>30</v>
      </c>
      <c r="B38" s="8" t="s">
        <v>226</v>
      </c>
      <c r="C38" s="9" t="s">
        <v>176</v>
      </c>
      <c r="D38" s="9" t="s">
        <v>227</v>
      </c>
      <c r="E38" s="9" t="s">
        <v>153</v>
      </c>
      <c r="F38" s="9" t="s">
        <v>34</v>
      </c>
      <c r="G38" s="9" t="s">
        <v>111</v>
      </c>
      <c r="H38" s="9" t="s">
        <v>36</v>
      </c>
      <c r="I38" s="9" t="s">
        <v>27</v>
      </c>
      <c r="J38" s="26">
        <v>1</v>
      </c>
      <c r="K38" s="9" t="s">
        <v>48</v>
      </c>
      <c r="L38" s="9" t="s">
        <v>29</v>
      </c>
      <c r="M38" s="9" t="s">
        <v>29</v>
      </c>
      <c r="N38" s="9" t="s">
        <v>48</v>
      </c>
      <c r="O38" s="9" t="s">
        <v>202</v>
      </c>
      <c r="P38" s="9" t="s">
        <v>39</v>
      </c>
      <c r="Q38" s="9" t="s">
        <v>228</v>
      </c>
      <c r="R38" s="9" t="s">
        <v>229</v>
      </c>
    </row>
    <row r="39" ht="72" spans="1:18">
      <c r="A39" s="10">
        <f>COUNT($A$6:A38)+2</f>
        <v>31</v>
      </c>
      <c r="B39" s="21" t="s">
        <v>230</v>
      </c>
      <c r="C39" s="9" t="s">
        <v>21</v>
      </c>
      <c r="D39" s="9" t="s">
        <v>231</v>
      </c>
      <c r="E39" s="9" t="s">
        <v>23</v>
      </c>
      <c r="F39" s="9" t="s">
        <v>34</v>
      </c>
      <c r="G39" s="9" t="s">
        <v>71</v>
      </c>
      <c r="H39" s="9" t="s">
        <v>72</v>
      </c>
      <c r="I39" s="9" t="s">
        <v>73</v>
      </c>
      <c r="J39" s="26">
        <v>1</v>
      </c>
      <c r="K39" s="9" t="s">
        <v>48</v>
      </c>
      <c r="L39" s="9" t="s">
        <v>29</v>
      </c>
      <c r="M39" s="9" t="s">
        <v>29</v>
      </c>
      <c r="N39" s="9" t="s">
        <v>48</v>
      </c>
      <c r="O39" s="9" t="s">
        <v>74</v>
      </c>
      <c r="P39" s="9" t="s">
        <v>165</v>
      </c>
      <c r="Q39" s="9" t="s">
        <v>232</v>
      </c>
      <c r="R39" s="9" t="s">
        <v>233</v>
      </c>
    </row>
    <row r="40" ht="171" spans="1:18">
      <c r="A40" s="15"/>
      <c r="B40" s="22"/>
      <c r="C40" s="9" t="s">
        <v>21</v>
      </c>
      <c r="D40" s="23" t="s">
        <v>234</v>
      </c>
      <c r="E40" s="9" t="s">
        <v>23</v>
      </c>
      <c r="F40" s="9" t="s">
        <v>34</v>
      </c>
      <c r="G40" s="9" t="s">
        <v>71</v>
      </c>
      <c r="H40" s="9" t="s">
        <v>72</v>
      </c>
      <c r="I40" s="9" t="s">
        <v>73</v>
      </c>
      <c r="J40" s="26">
        <v>1</v>
      </c>
      <c r="K40" s="9" t="s">
        <v>48</v>
      </c>
      <c r="L40" s="9" t="s">
        <v>29</v>
      </c>
      <c r="M40" s="9" t="s">
        <v>235</v>
      </c>
      <c r="N40" s="9" t="s">
        <v>236</v>
      </c>
      <c r="O40" s="9" t="s">
        <v>74</v>
      </c>
      <c r="P40" s="9" t="s">
        <v>237</v>
      </c>
      <c r="Q40" s="9" t="s">
        <v>238</v>
      </c>
      <c r="R40" s="9" t="s">
        <v>239</v>
      </c>
    </row>
    <row r="41" ht="72" spans="1:18">
      <c r="A41" s="15"/>
      <c r="B41" s="8"/>
      <c r="C41" s="9" t="s">
        <v>21</v>
      </c>
      <c r="D41" s="23" t="s">
        <v>234</v>
      </c>
      <c r="E41" s="9" t="s">
        <v>153</v>
      </c>
      <c r="F41" s="9" t="s">
        <v>240</v>
      </c>
      <c r="G41" s="9" t="s">
        <v>241</v>
      </c>
      <c r="H41" s="9" t="s">
        <v>242</v>
      </c>
      <c r="I41" s="9" t="s">
        <v>156</v>
      </c>
      <c r="J41" s="9">
        <v>1</v>
      </c>
      <c r="K41" s="9" t="s">
        <v>243</v>
      </c>
      <c r="L41" s="9" t="s">
        <v>244</v>
      </c>
      <c r="M41" s="9" t="s">
        <v>29</v>
      </c>
      <c r="N41" s="9" t="s">
        <v>245</v>
      </c>
      <c r="O41" s="9" t="s">
        <v>246</v>
      </c>
      <c r="P41" s="9" t="s">
        <v>39</v>
      </c>
      <c r="Q41" s="9" t="s">
        <v>247</v>
      </c>
      <c r="R41" s="9" t="s">
        <v>248</v>
      </c>
    </row>
    <row r="42" ht="72" spans="1:18">
      <c r="A42" s="9">
        <f>COUNT($A$6:A41)+2</f>
        <v>32</v>
      </c>
      <c r="B42" s="14" t="s">
        <v>249</v>
      </c>
      <c r="C42" s="9" t="s">
        <v>176</v>
      </c>
      <c r="D42" s="9" t="s">
        <v>250</v>
      </c>
      <c r="E42" s="9" t="s">
        <v>153</v>
      </c>
      <c r="F42" s="9" t="s">
        <v>34</v>
      </c>
      <c r="G42" s="9" t="s">
        <v>71</v>
      </c>
      <c r="H42" s="9" t="s">
        <v>72</v>
      </c>
      <c r="I42" s="9" t="s">
        <v>73</v>
      </c>
      <c r="J42" s="26">
        <v>1</v>
      </c>
      <c r="K42" s="9" t="s">
        <v>48</v>
      </c>
      <c r="L42" s="9" t="s">
        <v>29</v>
      </c>
      <c r="M42" s="9" t="s">
        <v>29</v>
      </c>
      <c r="N42" s="9" t="s">
        <v>48</v>
      </c>
      <c r="O42" s="9" t="s">
        <v>74</v>
      </c>
      <c r="P42" s="9" t="s">
        <v>39</v>
      </c>
      <c r="Q42" s="9" t="s">
        <v>251</v>
      </c>
      <c r="R42" s="9" t="s">
        <v>252</v>
      </c>
    </row>
    <row r="43" ht="63.75" spans="1:18">
      <c r="A43" s="10">
        <f>COUNT($A$6:A42)+2</f>
        <v>33</v>
      </c>
      <c r="B43" s="11" t="s">
        <v>253</v>
      </c>
      <c r="C43" s="9" t="s">
        <v>151</v>
      </c>
      <c r="D43" s="9" t="s">
        <v>254</v>
      </c>
      <c r="E43" s="9" t="s">
        <v>153</v>
      </c>
      <c r="F43" s="9" t="s">
        <v>117</v>
      </c>
      <c r="G43" s="9" t="s">
        <v>118</v>
      </c>
      <c r="H43" s="9" t="s">
        <v>119</v>
      </c>
      <c r="I43" s="9" t="s">
        <v>120</v>
      </c>
      <c r="J43" s="26">
        <v>1</v>
      </c>
      <c r="K43" s="9" t="s">
        <v>121</v>
      </c>
      <c r="L43" s="9" t="s">
        <v>29</v>
      </c>
      <c r="M43" s="9" t="s">
        <v>29</v>
      </c>
      <c r="N43" s="9" t="s">
        <v>121</v>
      </c>
      <c r="O43" s="9" t="s">
        <v>122</v>
      </c>
      <c r="P43" s="9" t="s">
        <v>39</v>
      </c>
      <c r="Q43" s="9" t="s">
        <v>255</v>
      </c>
      <c r="R43" s="9" t="s">
        <v>256</v>
      </c>
    </row>
    <row r="44" ht="63.75" spans="1:18">
      <c r="A44" s="15"/>
      <c r="B44" s="16"/>
      <c r="C44" s="9" t="s">
        <v>151</v>
      </c>
      <c r="D44" s="9" t="s">
        <v>254</v>
      </c>
      <c r="E44" s="9" t="s">
        <v>153</v>
      </c>
      <c r="F44" s="9" t="s">
        <v>117</v>
      </c>
      <c r="G44" s="9" t="s">
        <v>118</v>
      </c>
      <c r="H44" s="9" t="s">
        <v>119</v>
      </c>
      <c r="I44" s="9" t="s">
        <v>120</v>
      </c>
      <c r="J44" s="26">
        <v>1</v>
      </c>
      <c r="K44" s="9" t="s">
        <v>121</v>
      </c>
      <c r="L44" s="9" t="s">
        <v>29</v>
      </c>
      <c r="M44" s="9" t="s">
        <v>29</v>
      </c>
      <c r="N44" s="9" t="s">
        <v>121</v>
      </c>
      <c r="O44" s="9" t="s">
        <v>122</v>
      </c>
      <c r="P44" s="9" t="s">
        <v>39</v>
      </c>
      <c r="Q44" s="9" t="s">
        <v>257</v>
      </c>
      <c r="R44" s="9" t="s">
        <v>258</v>
      </c>
    </row>
    <row r="45" ht="60.75" spans="1:18">
      <c r="A45" s="12"/>
      <c r="B45" s="13"/>
      <c r="C45" s="9" t="s">
        <v>151</v>
      </c>
      <c r="D45" s="9" t="s">
        <v>254</v>
      </c>
      <c r="E45" s="9" t="s">
        <v>153</v>
      </c>
      <c r="F45" s="9" t="s">
        <v>24</v>
      </c>
      <c r="G45" s="9" t="s">
        <v>259</v>
      </c>
      <c r="H45" s="9" t="s">
        <v>260</v>
      </c>
      <c r="I45" s="9" t="s">
        <v>261</v>
      </c>
      <c r="J45" s="26">
        <v>1</v>
      </c>
      <c r="K45" s="9" t="s">
        <v>262</v>
      </c>
      <c r="L45" s="9" t="s">
        <v>29</v>
      </c>
      <c r="M45" s="9" t="s">
        <v>29</v>
      </c>
      <c r="N45" s="9" t="s">
        <v>262</v>
      </c>
      <c r="O45" s="9" t="s">
        <v>263</v>
      </c>
      <c r="P45" s="9" t="s">
        <v>39</v>
      </c>
      <c r="Q45" s="9" t="s">
        <v>264</v>
      </c>
      <c r="R45" s="9" t="s">
        <v>265</v>
      </c>
    </row>
    <row r="46" ht="145.5" spans="1:18">
      <c r="A46" s="9">
        <f>COUNT($A$6:A45)+2</f>
        <v>34</v>
      </c>
      <c r="B46" s="14" t="s">
        <v>266</v>
      </c>
      <c r="C46" s="9" t="s">
        <v>21</v>
      </c>
      <c r="D46" s="9" t="s">
        <v>267</v>
      </c>
      <c r="E46" s="9" t="s">
        <v>23</v>
      </c>
      <c r="F46" s="9" t="s">
        <v>117</v>
      </c>
      <c r="G46" s="9" t="s">
        <v>154</v>
      </c>
      <c r="H46" s="9" t="s">
        <v>155</v>
      </c>
      <c r="I46" s="9" t="s">
        <v>156</v>
      </c>
      <c r="J46" s="26">
        <v>1</v>
      </c>
      <c r="K46" s="9" t="s">
        <v>121</v>
      </c>
      <c r="L46" s="9" t="s">
        <v>29</v>
      </c>
      <c r="M46" s="9" t="s">
        <v>29</v>
      </c>
      <c r="N46" s="9" t="s">
        <v>121</v>
      </c>
      <c r="O46" s="9" t="s">
        <v>157</v>
      </c>
      <c r="P46" s="9" t="s">
        <v>165</v>
      </c>
      <c r="Q46" s="9" t="s">
        <v>268</v>
      </c>
      <c r="R46" s="9" t="s">
        <v>269</v>
      </c>
    </row>
    <row r="47" ht="145.5" spans="1:18">
      <c r="A47" s="9">
        <f>COUNT($A$6:A46)+2</f>
        <v>35</v>
      </c>
      <c r="B47" s="8" t="s">
        <v>270</v>
      </c>
      <c r="C47" s="9" t="s">
        <v>21</v>
      </c>
      <c r="D47" s="9" t="s">
        <v>271</v>
      </c>
      <c r="E47" s="9" t="s">
        <v>23</v>
      </c>
      <c r="F47" s="9" t="s">
        <v>117</v>
      </c>
      <c r="G47" s="9" t="s">
        <v>154</v>
      </c>
      <c r="H47" s="9" t="s">
        <v>155</v>
      </c>
      <c r="I47" s="9" t="s">
        <v>156</v>
      </c>
      <c r="J47" s="26">
        <v>1</v>
      </c>
      <c r="K47" s="9" t="s">
        <v>121</v>
      </c>
      <c r="L47" s="9" t="s">
        <v>29</v>
      </c>
      <c r="M47" s="9" t="s">
        <v>29</v>
      </c>
      <c r="N47" s="9" t="s">
        <v>121</v>
      </c>
      <c r="O47" s="9" t="s">
        <v>157</v>
      </c>
      <c r="P47" s="9" t="s">
        <v>39</v>
      </c>
      <c r="Q47" s="9" t="s">
        <v>272</v>
      </c>
      <c r="R47" s="9" t="s">
        <v>273</v>
      </c>
    </row>
    <row r="48" ht="60" spans="1:18">
      <c r="A48" s="9">
        <f>COUNT($A$6:A47)+2</f>
        <v>36</v>
      </c>
      <c r="B48" s="14" t="s">
        <v>274</v>
      </c>
      <c r="C48" s="9" t="s">
        <v>43</v>
      </c>
      <c r="D48" s="9" t="s">
        <v>275</v>
      </c>
      <c r="E48" s="9" t="s">
        <v>23</v>
      </c>
      <c r="F48" s="9" t="s">
        <v>34</v>
      </c>
      <c r="G48" s="9" t="s">
        <v>111</v>
      </c>
      <c r="H48" s="9" t="s">
        <v>36</v>
      </c>
      <c r="I48" s="9" t="s">
        <v>27</v>
      </c>
      <c r="J48" s="26">
        <v>1</v>
      </c>
      <c r="K48" s="9" t="s">
        <v>48</v>
      </c>
      <c r="L48" s="9" t="s">
        <v>29</v>
      </c>
      <c r="M48" s="9" t="s">
        <v>29</v>
      </c>
      <c r="N48" s="9" t="s">
        <v>48</v>
      </c>
      <c r="O48" s="9" t="s">
        <v>276</v>
      </c>
      <c r="P48" s="9" t="s">
        <v>39</v>
      </c>
      <c r="Q48" s="9" t="s">
        <v>277</v>
      </c>
      <c r="R48" s="9" t="s">
        <v>278</v>
      </c>
    </row>
    <row r="49" ht="84" spans="1:18">
      <c r="A49" s="9">
        <f>COUNT($A$6:A48)+2</f>
        <v>37</v>
      </c>
      <c r="B49" s="8" t="s">
        <v>279</v>
      </c>
      <c r="C49" s="9" t="s">
        <v>130</v>
      </c>
      <c r="D49" s="9" t="s">
        <v>280</v>
      </c>
      <c r="E49" s="9" t="s">
        <v>23</v>
      </c>
      <c r="F49" s="9" t="s">
        <v>34</v>
      </c>
      <c r="G49" s="9" t="s">
        <v>281</v>
      </c>
      <c r="H49" s="9" t="s">
        <v>187</v>
      </c>
      <c r="I49" s="9" t="s">
        <v>188</v>
      </c>
      <c r="J49" s="26">
        <v>1</v>
      </c>
      <c r="K49" s="9" t="s">
        <v>48</v>
      </c>
      <c r="L49" s="9" t="s">
        <v>29</v>
      </c>
      <c r="M49" s="9" t="s">
        <v>282</v>
      </c>
      <c r="N49" s="9" t="s">
        <v>283</v>
      </c>
      <c r="O49" s="9" t="s">
        <v>284</v>
      </c>
      <c r="P49" s="9" t="s">
        <v>39</v>
      </c>
      <c r="Q49" s="9" t="s">
        <v>285</v>
      </c>
      <c r="R49" s="9" t="s">
        <v>286</v>
      </c>
    </row>
    <row r="50" ht="72" spans="1:18">
      <c r="A50" s="9">
        <f>COUNT($A$6:A49)+2</f>
        <v>38</v>
      </c>
      <c r="B50" s="14" t="s">
        <v>287</v>
      </c>
      <c r="C50" s="9" t="s">
        <v>21</v>
      </c>
      <c r="D50" s="9" t="s">
        <v>288</v>
      </c>
      <c r="E50" s="9" t="s">
        <v>23</v>
      </c>
      <c r="F50" s="9" t="s">
        <v>34</v>
      </c>
      <c r="G50" s="9" t="s">
        <v>80</v>
      </c>
      <c r="H50" s="9" t="s">
        <v>46</v>
      </c>
      <c r="I50" s="9" t="s">
        <v>289</v>
      </c>
      <c r="J50" s="26">
        <v>1</v>
      </c>
      <c r="K50" s="9" t="s">
        <v>48</v>
      </c>
      <c r="L50" s="9" t="s">
        <v>29</v>
      </c>
      <c r="M50" s="9" t="s">
        <v>282</v>
      </c>
      <c r="N50" s="9" t="s">
        <v>283</v>
      </c>
      <c r="O50" s="9" t="s">
        <v>290</v>
      </c>
      <c r="P50" s="9" t="s">
        <v>39</v>
      </c>
      <c r="Q50" s="9" t="s">
        <v>291</v>
      </c>
      <c r="R50" s="9" t="s">
        <v>292</v>
      </c>
    </row>
    <row r="51" ht="72" spans="1:18">
      <c r="A51" s="9">
        <f>COUNT($A$6:A50)+2</f>
        <v>39</v>
      </c>
      <c r="B51" s="8" t="s">
        <v>293</v>
      </c>
      <c r="C51" s="9" t="s">
        <v>78</v>
      </c>
      <c r="D51" s="9" t="s">
        <v>294</v>
      </c>
      <c r="E51" s="9" t="s">
        <v>23</v>
      </c>
      <c r="F51" s="9" t="s">
        <v>34</v>
      </c>
      <c r="G51" s="9" t="s">
        <v>80</v>
      </c>
      <c r="H51" s="9" t="s">
        <v>46</v>
      </c>
      <c r="I51" s="9" t="s">
        <v>295</v>
      </c>
      <c r="J51" s="26">
        <v>1</v>
      </c>
      <c r="K51" s="9" t="s">
        <v>48</v>
      </c>
      <c r="L51" s="9" t="s">
        <v>29</v>
      </c>
      <c r="M51" s="9" t="s">
        <v>282</v>
      </c>
      <c r="N51" s="9" t="s">
        <v>283</v>
      </c>
      <c r="O51" s="9" t="s">
        <v>296</v>
      </c>
      <c r="P51" s="9" t="s">
        <v>165</v>
      </c>
      <c r="Q51" s="9" t="s">
        <v>297</v>
      </c>
      <c r="R51" s="9" t="s">
        <v>298</v>
      </c>
    </row>
    <row r="52" ht="60" spans="1:18">
      <c r="A52" s="9">
        <f>COUNT($A$6:A51)+2</f>
        <v>40</v>
      </c>
      <c r="B52" s="8" t="s">
        <v>299</v>
      </c>
      <c r="C52" s="9" t="s">
        <v>43</v>
      </c>
      <c r="D52" s="9" t="s">
        <v>300</v>
      </c>
      <c r="E52" s="9" t="s">
        <v>23</v>
      </c>
      <c r="F52" s="9" t="s">
        <v>34</v>
      </c>
      <c r="G52" s="9" t="s">
        <v>111</v>
      </c>
      <c r="H52" s="9" t="s">
        <v>36</v>
      </c>
      <c r="I52" s="9" t="s">
        <v>27</v>
      </c>
      <c r="J52" s="26">
        <v>1</v>
      </c>
      <c r="K52" s="9" t="s">
        <v>48</v>
      </c>
      <c r="L52" s="9" t="s">
        <v>29</v>
      </c>
      <c r="M52" s="9" t="s">
        <v>282</v>
      </c>
      <c r="N52" s="9" t="s">
        <v>283</v>
      </c>
      <c r="O52" s="9" t="s">
        <v>276</v>
      </c>
      <c r="P52" s="9" t="s">
        <v>39</v>
      </c>
      <c r="Q52" s="9" t="s">
        <v>301</v>
      </c>
      <c r="R52" s="9" t="s">
        <v>302</v>
      </c>
    </row>
    <row r="53" ht="72" spans="1:18">
      <c r="A53" s="9">
        <f>COUNT($A$6:A52)+2</f>
        <v>41</v>
      </c>
      <c r="B53" s="14" t="s">
        <v>303</v>
      </c>
      <c r="C53" s="9" t="s">
        <v>43</v>
      </c>
      <c r="D53" s="9" t="s">
        <v>304</v>
      </c>
      <c r="E53" s="9" t="s">
        <v>23</v>
      </c>
      <c r="F53" s="9" t="s">
        <v>34</v>
      </c>
      <c r="G53" s="9" t="s">
        <v>71</v>
      </c>
      <c r="H53" s="9" t="s">
        <v>72</v>
      </c>
      <c r="I53" s="9" t="s">
        <v>73</v>
      </c>
      <c r="J53" s="26">
        <v>1</v>
      </c>
      <c r="K53" s="9" t="s">
        <v>48</v>
      </c>
      <c r="L53" s="9" t="s">
        <v>29</v>
      </c>
      <c r="M53" s="9" t="s">
        <v>282</v>
      </c>
      <c r="N53" s="9" t="s">
        <v>283</v>
      </c>
      <c r="O53" s="9" t="s">
        <v>74</v>
      </c>
      <c r="P53" s="9" t="s">
        <v>39</v>
      </c>
      <c r="Q53" s="9" t="s">
        <v>305</v>
      </c>
      <c r="R53" s="9" t="s">
        <v>306</v>
      </c>
    </row>
    <row r="54" ht="72" spans="1:18">
      <c r="A54" s="9">
        <f>COUNT($A$6:A53)+2</f>
        <v>42</v>
      </c>
      <c r="B54" s="14" t="s">
        <v>307</v>
      </c>
      <c r="C54" s="9" t="s">
        <v>43</v>
      </c>
      <c r="D54" s="9" t="s">
        <v>308</v>
      </c>
      <c r="E54" s="9" t="s">
        <v>23</v>
      </c>
      <c r="F54" s="9" t="s">
        <v>34</v>
      </c>
      <c r="G54" s="9" t="s">
        <v>80</v>
      </c>
      <c r="H54" s="9" t="s">
        <v>46</v>
      </c>
      <c r="I54" s="9" t="s">
        <v>47</v>
      </c>
      <c r="J54" s="26">
        <v>1</v>
      </c>
      <c r="K54" s="9" t="s">
        <v>48</v>
      </c>
      <c r="L54" s="9" t="s">
        <v>29</v>
      </c>
      <c r="M54" s="9" t="s">
        <v>282</v>
      </c>
      <c r="N54" s="9" t="s">
        <v>283</v>
      </c>
      <c r="O54" s="9" t="s">
        <v>49</v>
      </c>
      <c r="P54" s="9" t="s">
        <v>39</v>
      </c>
      <c r="Q54" s="9" t="s">
        <v>309</v>
      </c>
      <c r="R54" s="9" t="s">
        <v>310</v>
      </c>
    </row>
    <row r="55" ht="72" spans="1:18">
      <c r="A55" s="9">
        <f>COUNT($A$6:A54)+2</f>
        <v>43</v>
      </c>
      <c r="B55" s="14" t="s">
        <v>311</v>
      </c>
      <c r="C55" s="9" t="s">
        <v>43</v>
      </c>
      <c r="D55" s="9" t="s">
        <v>312</v>
      </c>
      <c r="E55" s="9" t="s">
        <v>23</v>
      </c>
      <c r="F55" s="9" t="s">
        <v>34</v>
      </c>
      <c r="G55" s="9" t="s">
        <v>45</v>
      </c>
      <c r="H55" s="9" t="s">
        <v>46</v>
      </c>
      <c r="I55" s="9" t="s">
        <v>47</v>
      </c>
      <c r="J55" s="26">
        <v>1</v>
      </c>
      <c r="K55" s="9" t="s">
        <v>48</v>
      </c>
      <c r="L55" s="9" t="s">
        <v>29</v>
      </c>
      <c r="M55" s="9" t="s">
        <v>282</v>
      </c>
      <c r="N55" s="9" t="s">
        <v>283</v>
      </c>
      <c r="O55" s="9" t="s">
        <v>49</v>
      </c>
      <c r="P55" s="9" t="s">
        <v>39</v>
      </c>
      <c r="Q55" s="9" t="s">
        <v>313</v>
      </c>
      <c r="R55" s="9" t="s">
        <v>314</v>
      </c>
    </row>
    <row r="56" ht="60" spans="1:18">
      <c r="A56" s="9">
        <f>COUNT($A$6:A55)+2</f>
        <v>44</v>
      </c>
      <c r="B56" s="14" t="s">
        <v>315</v>
      </c>
      <c r="C56" s="9" t="s">
        <v>21</v>
      </c>
      <c r="D56" s="9" t="s">
        <v>316</v>
      </c>
      <c r="E56" s="9" t="s">
        <v>23</v>
      </c>
      <c r="F56" s="9" t="s">
        <v>34</v>
      </c>
      <c r="G56" s="9" t="s">
        <v>111</v>
      </c>
      <c r="H56" s="9" t="s">
        <v>36</v>
      </c>
      <c r="I56" s="9" t="s">
        <v>27</v>
      </c>
      <c r="J56" s="26">
        <v>1</v>
      </c>
      <c r="K56" s="9" t="s">
        <v>48</v>
      </c>
      <c r="L56" s="9" t="s">
        <v>29</v>
      </c>
      <c r="M56" s="9" t="s">
        <v>282</v>
      </c>
      <c r="N56" s="9" t="s">
        <v>283</v>
      </c>
      <c r="O56" s="9" t="s">
        <v>317</v>
      </c>
      <c r="P56" s="9" t="s">
        <v>39</v>
      </c>
      <c r="Q56" s="9" t="s">
        <v>318</v>
      </c>
      <c r="R56" s="9" t="s">
        <v>319</v>
      </c>
    </row>
    <row r="57" ht="60.75" spans="1:18">
      <c r="A57" s="9">
        <f>COUNT($A$6:A56)+2</f>
        <v>45</v>
      </c>
      <c r="B57" s="14" t="s">
        <v>320</v>
      </c>
      <c r="C57" s="9" t="s">
        <v>53</v>
      </c>
      <c r="D57" s="9" t="s">
        <v>321</v>
      </c>
      <c r="E57" s="9" t="s">
        <v>23</v>
      </c>
      <c r="F57" s="9" t="s">
        <v>34</v>
      </c>
      <c r="G57" s="9" t="s">
        <v>322</v>
      </c>
      <c r="H57" s="9" t="s">
        <v>323</v>
      </c>
      <c r="I57" s="9" t="s">
        <v>323</v>
      </c>
      <c r="J57" s="26">
        <v>1</v>
      </c>
      <c r="K57" s="9" t="s">
        <v>37</v>
      </c>
      <c r="L57" s="9" t="s">
        <v>29</v>
      </c>
      <c r="M57" s="9" t="s">
        <v>236</v>
      </c>
      <c r="N57" s="9" t="s">
        <v>74</v>
      </c>
      <c r="O57" s="9" t="s">
        <v>122</v>
      </c>
      <c r="P57" s="9" t="s">
        <v>39</v>
      </c>
      <c r="Q57" s="9" t="s">
        <v>324</v>
      </c>
      <c r="R57" s="9" t="s">
        <v>325</v>
      </c>
    </row>
    <row r="58" ht="72.75" spans="1:18">
      <c r="A58" s="9">
        <f>COUNT($A$6:A57)+2</f>
        <v>46</v>
      </c>
      <c r="B58" s="14" t="s">
        <v>326</v>
      </c>
      <c r="C58" s="9" t="s">
        <v>43</v>
      </c>
      <c r="D58" s="9" t="s">
        <v>327</v>
      </c>
      <c r="E58" s="9" t="s">
        <v>23</v>
      </c>
      <c r="F58" s="9" t="s">
        <v>34</v>
      </c>
      <c r="G58" s="9" t="s">
        <v>71</v>
      </c>
      <c r="H58" s="9" t="s">
        <v>72</v>
      </c>
      <c r="I58" s="9" t="s">
        <v>73</v>
      </c>
      <c r="J58" s="26">
        <v>1</v>
      </c>
      <c r="K58" s="9" t="s">
        <v>48</v>
      </c>
      <c r="L58" s="9" t="s">
        <v>29</v>
      </c>
      <c r="M58" s="9" t="s">
        <v>282</v>
      </c>
      <c r="N58" s="9" t="s">
        <v>283</v>
      </c>
      <c r="O58" s="9" t="s">
        <v>74</v>
      </c>
      <c r="P58" s="9" t="s">
        <v>39</v>
      </c>
      <c r="Q58" s="9" t="s">
        <v>328</v>
      </c>
      <c r="R58" s="9" t="s">
        <v>329</v>
      </c>
    </row>
    <row r="59" ht="60" spans="1:18">
      <c r="A59" s="9">
        <f>COUNT($A$6:A58)+2</f>
        <v>47</v>
      </c>
      <c r="B59" s="14" t="s">
        <v>330</v>
      </c>
      <c r="C59" s="9" t="s">
        <v>21</v>
      </c>
      <c r="D59" s="9" t="s">
        <v>331</v>
      </c>
      <c r="E59" s="9" t="s">
        <v>23</v>
      </c>
      <c r="F59" s="9" t="s">
        <v>24</v>
      </c>
      <c r="G59" s="9" t="s">
        <v>332</v>
      </c>
      <c r="H59" s="9" t="s">
        <v>333</v>
      </c>
      <c r="I59" s="9" t="s">
        <v>334</v>
      </c>
      <c r="J59" s="26">
        <v>1</v>
      </c>
      <c r="K59" s="9" t="s">
        <v>335</v>
      </c>
      <c r="L59" s="9" t="s">
        <v>29</v>
      </c>
      <c r="M59" s="9" t="s">
        <v>29</v>
      </c>
      <c r="N59" s="9" t="s">
        <v>335</v>
      </c>
      <c r="O59" s="9" t="s">
        <v>336</v>
      </c>
      <c r="P59" s="9" t="s">
        <v>165</v>
      </c>
      <c r="Q59" s="9" t="s">
        <v>337</v>
      </c>
      <c r="R59" s="9" t="s">
        <v>338</v>
      </c>
    </row>
    <row r="60" ht="51" spans="1:18">
      <c r="A60" s="9">
        <f>COUNT($A$6:A59)+2</f>
        <v>48</v>
      </c>
      <c r="B60" s="8" t="s">
        <v>339</v>
      </c>
      <c r="C60" s="9" t="s">
        <v>21</v>
      </c>
      <c r="D60" s="9" t="s">
        <v>340</v>
      </c>
      <c r="E60" s="9" t="s">
        <v>23</v>
      </c>
      <c r="F60" s="9" t="s">
        <v>341</v>
      </c>
      <c r="G60" s="9" t="s">
        <v>342</v>
      </c>
      <c r="H60" s="9" t="s">
        <v>333</v>
      </c>
      <c r="I60" s="9" t="s">
        <v>334</v>
      </c>
      <c r="J60" s="26">
        <v>1</v>
      </c>
      <c r="K60" s="9" t="s">
        <v>343</v>
      </c>
      <c r="L60" s="9" t="s">
        <v>344</v>
      </c>
      <c r="M60" s="9" t="s">
        <v>29</v>
      </c>
      <c r="N60" s="9" t="s">
        <v>345</v>
      </c>
      <c r="O60" s="9" t="s">
        <v>346</v>
      </c>
      <c r="P60" s="9" t="s">
        <v>39</v>
      </c>
      <c r="Q60" s="9" t="s">
        <v>347</v>
      </c>
      <c r="R60" s="9" t="s">
        <v>348</v>
      </c>
    </row>
    <row r="61" ht="60" spans="1:18">
      <c r="A61" s="9">
        <f>COUNT($A$6:A60)+2</f>
        <v>49</v>
      </c>
      <c r="B61" s="8" t="s">
        <v>349</v>
      </c>
      <c r="C61" s="9" t="s">
        <v>21</v>
      </c>
      <c r="D61" s="9" t="s">
        <v>350</v>
      </c>
      <c r="E61" s="9" t="s">
        <v>153</v>
      </c>
      <c r="F61" s="9" t="s">
        <v>24</v>
      </c>
      <c r="G61" s="9" t="s">
        <v>351</v>
      </c>
      <c r="H61" s="9" t="s">
        <v>333</v>
      </c>
      <c r="I61" s="9" t="s">
        <v>334</v>
      </c>
      <c r="J61" s="26">
        <v>1</v>
      </c>
      <c r="K61" s="9" t="s">
        <v>352</v>
      </c>
      <c r="L61" s="9" t="s">
        <v>29</v>
      </c>
      <c r="M61" s="9" t="s">
        <v>29</v>
      </c>
      <c r="N61" s="9" t="s">
        <v>352</v>
      </c>
      <c r="O61" s="9" t="s">
        <v>353</v>
      </c>
      <c r="P61" s="9" t="s">
        <v>39</v>
      </c>
      <c r="Q61" s="9" t="s">
        <v>354</v>
      </c>
      <c r="R61" s="9" t="s">
        <v>355</v>
      </c>
    </row>
    <row r="62" ht="60" spans="1:18">
      <c r="A62" s="9">
        <f>COUNT($A$6:A61)+2</f>
        <v>50</v>
      </c>
      <c r="B62" s="8" t="s">
        <v>356</v>
      </c>
      <c r="C62" s="9" t="s">
        <v>357</v>
      </c>
      <c r="D62" s="9" t="s">
        <v>358</v>
      </c>
      <c r="E62" s="9" t="s">
        <v>153</v>
      </c>
      <c r="F62" s="9" t="s">
        <v>24</v>
      </c>
      <c r="G62" s="9" t="s">
        <v>359</v>
      </c>
      <c r="H62" s="9" t="s">
        <v>333</v>
      </c>
      <c r="I62" s="9" t="s">
        <v>334</v>
      </c>
      <c r="J62" s="26">
        <v>1</v>
      </c>
      <c r="K62" s="9" t="s">
        <v>360</v>
      </c>
      <c r="L62" s="9" t="s">
        <v>29</v>
      </c>
      <c r="M62" s="9" t="s">
        <v>29</v>
      </c>
      <c r="N62" s="9" t="s">
        <v>360</v>
      </c>
      <c r="O62" s="9" t="s">
        <v>361</v>
      </c>
      <c r="P62" s="9" t="s">
        <v>39</v>
      </c>
      <c r="Q62" s="9" t="s">
        <v>362</v>
      </c>
      <c r="R62" s="9" t="s">
        <v>363</v>
      </c>
    </row>
    <row r="63" ht="60" spans="1:18">
      <c r="A63" s="9">
        <f>COUNT($A$6:A62)+2</f>
        <v>51</v>
      </c>
      <c r="B63" s="14" t="s">
        <v>364</v>
      </c>
      <c r="C63" s="9" t="s">
        <v>357</v>
      </c>
      <c r="D63" s="9" t="s">
        <v>365</v>
      </c>
      <c r="E63" s="9" t="s">
        <v>366</v>
      </c>
      <c r="F63" s="9" t="s">
        <v>24</v>
      </c>
      <c r="G63" s="9" t="s">
        <v>359</v>
      </c>
      <c r="H63" s="9" t="s">
        <v>333</v>
      </c>
      <c r="I63" s="9" t="s">
        <v>334</v>
      </c>
      <c r="J63" s="26">
        <v>1</v>
      </c>
      <c r="K63" s="9" t="s">
        <v>360</v>
      </c>
      <c r="L63" s="9" t="s">
        <v>29</v>
      </c>
      <c r="M63" s="9" t="s">
        <v>29</v>
      </c>
      <c r="N63" s="9" t="s">
        <v>360</v>
      </c>
      <c r="O63" s="9" t="s">
        <v>361</v>
      </c>
      <c r="P63" s="9" t="s">
        <v>39</v>
      </c>
      <c r="Q63" s="9" t="s">
        <v>367</v>
      </c>
      <c r="R63" s="9" t="s">
        <v>368</v>
      </c>
    </row>
    <row r="64" ht="60.75" spans="1:18">
      <c r="A64" s="9">
        <f>COUNT($A$6:A63)+2</f>
        <v>52</v>
      </c>
      <c r="B64" s="8" t="s">
        <v>369</v>
      </c>
      <c r="C64" s="9" t="s">
        <v>357</v>
      </c>
      <c r="D64" s="9" t="s">
        <v>370</v>
      </c>
      <c r="E64" s="9" t="s">
        <v>153</v>
      </c>
      <c r="F64" s="9" t="s">
        <v>24</v>
      </c>
      <c r="G64" s="9" t="s">
        <v>371</v>
      </c>
      <c r="H64" s="9" t="s">
        <v>372</v>
      </c>
      <c r="I64" s="9" t="s">
        <v>171</v>
      </c>
      <c r="J64" s="26">
        <v>1</v>
      </c>
      <c r="K64" s="9" t="s">
        <v>373</v>
      </c>
      <c r="L64" s="9" t="s">
        <v>29</v>
      </c>
      <c r="M64" s="9" t="s">
        <v>29</v>
      </c>
      <c r="N64" s="9" t="s">
        <v>373</v>
      </c>
      <c r="O64" s="9" t="s">
        <v>374</v>
      </c>
      <c r="P64" s="9" t="s">
        <v>39</v>
      </c>
      <c r="Q64" s="9" t="s">
        <v>375</v>
      </c>
      <c r="R64" s="9" t="s">
        <v>376</v>
      </c>
    </row>
    <row r="65" ht="60" spans="1:18">
      <c r="A65" s="9">
        <f>COUNT($A$6:A64)+2</f>
        <v>53</v>
      </c>
      <c r="B65" s="8" t="s">
        <v>377</v>
      </c>
      <c r="C65" s="9" t="s">
        <v>130</v>
      </c>
      <c r="D65" s="9" t="s">
        <v>378</v>
      </c>
      <c r="E65" s="9" t="s">
        <v>153</v>
      </c>
      <c r="F65" s="9" t="s">
        <v>24</v>
      </c>
      <c r="G65" s="9" t="s">
        <v>379</v>
      </c>
      <c r="H65" s="9" t="s">
        <v>333</v>
      </c>
      <c r="I65" s="9" t="s">
        <v>334</v>
      </c>
      <c r="J65" s="26">
        <v>1</v>
      </c>
      <c r="K65" s="9" t="s">
        <v>380</v>
      </c>
      <c r="L65" s="9" t="s">
        <v>29</v>
      </c>
      <c r="M65" s="9" t="s">
        <v>29</v>
      </c>
      <c r="N65" s="9" t="s">
        <v>380</v>
      </c>
      <c r="O65" s="9" t="s">
        <v>381</v>
      </c>
      <c r="P65" s="9" t="s">
        <v>39</v>
      </c>
      <c r="Q65" s="9" t="s">
        <v>382</v>
      </c>
      <c r="R65" s="9" t="s">
        <v>383</v>
      </c>
    </row>
    <row r="66" ht="94.5" spans="1:18">
      <c r="A66" s="9">
        <f>COUNT($A$6:A65)+2</f>
        <v>54</v>
      </c>
      <c r="B66" s="28" t="s">
        <v>384</v>
      </c>
      <c r="C66" s="18" t="s">
        <v>357</v>
      </c>
      <c r="D66" s="18" t="s">
        <v>385</v>
      </c>
      <c r="E66" s="19" t="s">
        <v>153</v>
      </c>
      <c r="F66" s="18" t="s">
        <v>24</v>
      </c>
      <c r="G66" s="18" t="s">
        <v>386</v>
      </c>
      <c r="H66" s="18" t="s">
        <v>387</v>
      </c>
      <c r="I66" s="18" t="s">
        <v>388</v>
      </c>
      <c r="J66" s="18">
        <v>1</v>
      </c>
      <c r="K66" s="18">
        <v>33800</v>
      </c>
      <c r="L66" s="18" t="s">
        <v>29</v>
      </c>
      <c r="M66" s="18" t="s">
        <v>29</v>
      </c>
      <c r="N66" s="27">
        <f>K66</f>
        <v>33800</v>
      </c>
      <c r="O66" s="18">
        <v>173800</v>
      </c>
      <c r="P66" s="9" t="s">
        <v>39</v>
      </c>
      <c r="Q66" s="18" t="s">
        <v>389</v>
      </c>
      <c r="R66" s="18" t="s">
        <v>390</v>
      </c>
    </row>
    <row r="67" ht="94.5" spans="1:18">
      <c r="A67" s="10">
        <f>COUNT($A$6:A66)+2</f>
        <v>55</v>
      </c>
      <c r="B67" s="29" t="s">
        <v>391</v>
      </c>
      <c r="C67" s="18" t="s">
        <v>176</v>
      </c>
      <c r="D67" s="18" t="s">
        <v>392</v>
      </c>
      <c r="E67" s="19" t="s">
        <v>153</v>
      </c>
      <c r="F67" s="18" t="s">
        <v>393</v>
      </c>
      <c r="G67" s="18" t="s">
        <v>394</v>
      </c>
      <c r="H67" s="18" t="s">
        <v>395</v>
      </c>
      <c r="I67" s="18" t="s">
        <v>156</v>
      </c>
      <c r="J67" s="18" t="s">
        <v>172</v>
      </c>
      <c r="K67" s="18">
        <v>9000</v>
      </c>
      <c r="L67" s="18" t="s">
        <v>29</v>
      </c>
      <c r="M67" s="18" t="s">
        <v>29</v>
      </c>
      <c r="N67" s="27">
        <f>K67</f>
        <v>9000</v>
      </c>
      <c r="O67" s="18">
        <v>99000</v>
      </c>
      <c r="P67" s="9" t="s">
        <v>39</v>
      </c>
      <c r="Q67" s="18" t="s">
        <v>396</v>
      </c>
      <c r="R67" s="18" t="s">
        <v>397</v>
      </c>
    </row>
    <row r="68" ht="94.5" spans="1:18">
      <c r="A68" s="30"/>
      <c r="B68" s="31"/>
      <c r="C68" s="18" t="s">
        <v>176</v>
      </c>
      <c r="D68" s="18" t="s">
        <v>392</v>
      </c>
      <c r="E68" s="19" t="s">
        <v>153</v>
      </c>
      <c r="F68" s="18" t="s">
        <v>24</v>
      </c>
      <c r="G68" s="18" t="s">
        <v>398</v>
      </c>
      <c r="H68" s="18" t="s">
        <v>399</v>
      </c>
      <c r="I68" s="18" t="s">
        <v>73</v>
      </c>
      <c r="J68" s="18" t="s">
        <v>172</v>
      </c>
      <c r="K68" s="18">
        <v>129600</v>
      </c>
      <c r="L68" s="18" t="s">
        <v>29</v>
      </c>
      <c r="M68" s="18" t="s">
        <v>29</v>
      </c>
      <c r="N68" s="27">
        <f>K68</f>
        <v>129600</v>
      </c>
      <c r="O68" s="18">
        <v>340000</v>
      </c>
      <c r="P68" s="9" t="s">
        <v>39</v>
      </c>
      <c r="Q68" s="18" t="s">
        <v>400</v>
      </c>
      <c r="R68" s="18" t="s">
        <v>401</v>
      </c>
    </row>
    <row r="69" ht="94.5" spans="1:18">
      <c r="A69" s="32">
        <f>COUNT($A$6:A68)+2</f>
        <v>56</v>
      </c>
      <c r="B69" s="33" t="s">
        <v>402</v>
      </c>
      <c r="C69" s="9" t="s">
        <v>176</v>
      </c>
      <c r="D69" s="23" t="s">
        <v>403</v>
      </c>
      <c r="E69" s="19" t="s">
        <v>153</v>
      </c>
      <c r="F69" s="18" t="s">
        <v>24</v>
      </c>
      <c r="G69" s="18" t="s">
        <v>404</v>
      </c>
      <c r="H69" s="18" t="s">
        <v>399</v>
      </c>
      <c r="I69" s="18" t="s">
        <v>73</v>
      </c>
      <c r="J69" s="18" t="s">
        <v>172</v>
      </c>
      <c r="K69" s="18">
        <v>97300</v>
      </c>
      <c r="L69" s="18" t="s">
        <v>29</v>
      </c>
      <c r="M69" s="18" t="s">
        <v>29</v>
      </c>
      <c r="N69" s="27">
        <f>K69</f>
        <v>97300</v>
      </c>
      <c r="O69" s="18">
        <v>290000</v>
      </c>
      <c r="P69" s="9" t="s">
        <v>39</v>
      </c>
      <c r="Q69" s="18" t="s">
        <v>405</v>
      </c>
      <c r="R69" s="18" t="s">
        <v>406</v>
      </c>
    </row>
    <row r="70" ht="60.75" spans="1:18">
      <c r="A70" s="34"/>
      <c r="B70" s="35"/>
      <c r="C70" s="9" t="s">
        <v>176</v>
      </c>
      <c r="D70" s="9" t="s">
        <v>407</v>
      </c>
      <c r="E70" s="9" t="s">
        <v>153</v>
      </c>
      <c r="F70" s="9" t="s">
        <v>168</v>
      </c>
      <c r="G70" s="9" t="s">
        <v>408</v>
      </c>
      <c r="H70" s="9" t="s">
        <v>409</v>
      </c>
      <c r="I70" s="9" t="s">
        <v>73</v>
      </c>
      <c r="J70" s="9">
        <v>1</v>
      </c>
      <c r="K70" s="9" t="s">
        <v>296</v>
      </c>
      <c r="L70" s="9" t="s">
        <v>29</v>
      </c>
      <c r="M70" s="9" t="s">
        <v>29</v>
      </c>
      <c r="N70" s="9" t="s">
        <v>296</v>
      </c>
      <c r="O70" s="9" t="s">
        <v>380</v>
      </c>
      <c r="P70" s="9" t="s">
        <v>39</v>
      </c>
      <c r="Q70" s="9" t="s">
        <v>410</v>
      </c>
      <c r="R70" s="9" t="s">
        <v>411</v>
      </c>
    </row>
    <row r="71" ht="60" spans="1:18">
      <c r="A71" s="34"/>
      <c r="B71" s="35"/>
      <c r="C71" s="9" t="s">
        <v>176</v>
      </c>
      <c r="D71" s="9" t="s">
        <v>412</v>
      </c>
      <c r="E71" s="9" t="s">
        <v>153</v>
      </c>
      <c r="F71" s="9" t="s">
        <v>413</v>
      </c>
      <c r="G71" s="9" t="s">
        <v>414</v>
      </c>
      <c r="H71" s="9" t="s">
        <v>395</v>
      </c>
      <c r="I71" s="9" t="s">
        <v>156</v>
      </c>
      <c r="J71" s="9">
        <v>1</v>
      </c>
      <c r="K71" s="9" t="s">
        <v>415</v>
      </c>
      <c r="L71" s="9" t="s">
        <v>29</v>
      </c>
      <c r="M71" s="9" t="s">
        <v>29</v>
      </c>
      <c r="N71" s="9" t="s">
        <v>415</v>
      </c>
      <c r="O71" s="9" t="s">
        <v>380</v>
      </c>
      <c r="P71" s="9" t="s">
        <v>39</v>
      </c>
      <c r="Q71" s="9" t="s">
        <v>416</v>
      </c>
      <c r="R71" s="9" t="s">
        <v>417</v>
      </c>
    </row>
    <row r="72" ht="81" spans="1:18">
      <c r="A72" s="36"/>
      <c r="B72" s="37"/>
      <c r="C72" s="9" t="s">
        <v>176</v>
      </c>
      <c r="D72" s="9" t="s">
        <v>407</v>
      </c>
      <c r="E72" s="19" t="s">
        <v>153</v>
      </c>
      <c r="F72" s="18" t="s">
        <v>418</v>
      </c>
      <c r="G72" s="18" t="s">
        <v>419</v>
      </c>
      <c r="H72" s="18" t="s">
        <v>420</v>
      </c>
      <c r="I72" s="18" t="s">
        <v>73</v>
      </c>
      <c r="J72" s="18" t="s">
        <v>172</v>
      </c>
      <c r="K72" s="18">
        <v>2400</v>
      </c>
      <c r="L72" s="18" t="s">
        <v>29</v>
      </c>
      <c r="M72" s="18" t="s">
        <v>29</v>
      </c>
      <c r="N72" s="27">
        <f t="shared" ref="N72:N111" si="0">K72</f>
        <v>2400</v>
      </c>
      <c r="O72" s="18">
        <v>9000</v>
      </c>
      <c r="P72" s="9" t="s">
        <v>39</v>
      </c>
      <c r="Q72" s="18" t="s">
        <v>421</v>
      </c>
      <c r="R72" s="18" t="s">
        <v>422</v>
      </c>
    </row>
    <row r="73" ht="81" spans="1:18">
      <c r="A73" s="32">
        <f>COUNT($A$6:A72)+2</f>
        <v>57</v>
      </c>
      <c r="B73" s="33" t="s">
        <v>423</v>
      </c>
      <c r="C73" s="18" t="s">
        <v>357</v>
      </c>
      <c r="D73" s="18" t="s">
        <v>424</v>
      </c>
      <c r="E73" s="19" t="s">
        <v>153</v>
      </c>
      <c r="F73" s="18" t="s">
        <v>418</v>
      </c>
      <c r="G73" s="18" t="s">
        <v>419</v>
      </c>
      <c r="H73" s="18" t="s">
        <v>420</v>
      </c>
      <c r="I73" s="18" t="s">
        <v>73</v>
      </c>
      <c r="J73" s="18" t="s">
        <v>172</v>
      </c>
      <c r="K73" s="18">
        <v>2400</v>
      </c>
      <c r="L73" s="18" t="s">
        <v>29</v>
      </c>
      <c r="M73" s="18" t="s">
        <v>29</v>
      </c>
      <c r="N73" s="27">
        <f t="shared" si="0"/>
        <v>2400</v>
      </c>
      <c r="O73" s="18">
        <v>9000</v>
      </c>
      <c r="P73" s="9" t="s">
        <v>39</v>
      </c>
      <c r="Q73" s="18" t="s">
        <v>425</v>
      </c>
      <c r="R73" s="18" t="s">
        <v>426</v>
      </c>
    </row>
    <row r="74" ht="81" spans="1:18">
      <c r="A74" s="34"/>
      <c r="B74" s="35"/>
      <c r="C74" s="18" t="s">
        <v>357</v>
      </c>
      <c r="D74" s="18" t="s">
        <v>424</v>
      </c>
      <c r="E74" s="19" t="s">
        <v>153</v>
      </c>
      <c r="F74" s="18" t="s">
        <v>393</v>
      </c>
      <c r="G74" s="18" t="s">
        <v>427</v>
      </c>
      <c r="H74" s="18" t="s">
        <v>409</v>
      </c>
      <c r="I74" s="18" t="s">
        <v>73</v>
      </c>
      <c r="J74" s="18" t="s">
        <v>172</v>
      </c>
      <c r="K74" s="18">
        <v>9000</v>
      </c>
      <c r="L74" s="18" t="s">
        <v>29</v>
      </c>
      <c r="M74" s="18" t="s">
        <v>29</v>
      </c>
      <c r="N74" s="27">
        <f t="shared" si="0"/>
        <v>9000</v>
      </c>
      <c r="O74" s="18">
        <v>85000</v>
      </c>
      <c r="P74" s="9" t="s">
        <v>39</v>
      </c>
      <c r="Q74" s="18" t="s">
        <v>428</v>
      </c>
      <c r="R74" s="18" t="s">
        <v>429</v>
      </c>
    </row>
    <row r="75" ht="81" spans="1:18">
      <c r="A75" s="34"/>
      <c r="B75" s="35"/>
      <c r="C75" s="18" t="s">
        <v>357</v>
      </c>
      <c r="D75" s="18" t="s">
        <v>424</v>
      </c>
      <c r="E75" s="19" t="s">
        <v>153</v>
      </c>
      <c r="F75" s="18" t="s">
        <v>413</v>
      </c>
      <c r="G75" s="18" t="s">
        <v>430</v>
      </c>
      <c r="H75" s="18" t="s">
        <v>409</v>
      </c>
      <c r="I75" s="18" t="s">
        <v>73</v>
      </c>
      <c r="J75" s="18" t="s">
        <v>172</v>
      </c>
      <c r="K75" s="18">
        <v>7400</v>
      </c>
      <c r="L75" s="18" t="s">
        <v>29</v>
      </c>
      <c r="M75" s="18" t="s">
        <v>29</v>
      </c>
      <c r="N75" s="27">
        <f t="shared" si="0"/>
        <v>7400</v>
      </c>
      <c r="O75" s="18">
        <v>41000</v>
      </c>
      <c r="P75" s="9" t="s">
        <v>39</v>
      </c>
      <c r="Q75" s="18" t="s">
        <v>431</v>
      </c>
      <c r="R75" s="18" t="s">
        <v>432</v>
      </c>
    </row>
    <row r="76" ht="94.5" spans="1:18">
      <c r="A76" s="36"/>
      <c r="B76" s="37"/>
      <c r="C76" s="18" t="s">
        <v>357</v>
      </c>
      <c r="D76" s="18" t="s">
        <v>424</v>
      </c>
      <c r="E76" s="19" t="s">
        <v>153</v>
      </c>
      <c r="F76" s="18" t="s">
        <v>24</v>
      </c>
      <c r="G76" s="18" t="s">
        <v>398</v>
      </c>
      <c r="H76" s="18" t="s">
        <v>399</v>
      </c>
      <c r="I76" s="18" t="s">
        <v>73</v>
      </c>
      <c r="J76" s="18" t="s">
        <v>172</v>
      </c>
      <c r="K76" s="18">
        <v>129600</v>
      </c>
      <c r="L76" s="18" t="s">
        <v>29</v>
      </c>
      <c r="M76" s="18" t="s">
        <v>29</v>
      </c>
      <c r="N76" s="27">
        <f t="shared" si="0"/>
        <v>129600</v>
      </c>
      <c r="O76" s="18">
        <v>340000</v>
      </c>
      <c r="P76" s="9" t="s">
        <v>39</v>
      </c>
      <c r="Q76" s="18" t="s">
        <v>433</v>
      </c>
      <c r="R76" s="48" t="s">
        <v>434</v>
      </c>
    </row>
    <row r="77" ht="94.5" spans="1:18">
      <c r="A77" s="32">
        <f>COUNT($A$6:A76)+2</f>
        <v>58</v>
      </c>
      <c r="B77" s="33" t="s">
        <v>435</v>
      </c>
      <c r="C77" s="18" t="s">
        <v>176</v>
      </c>
      <c r="D77" s="18" t="s">
        <v>436</v>
      </c>
      <c r="E77" s="19" t="s">
        <v>153</v>
      </c>
      <c r="F77" s="18" t="s">
        <v>24</v>
      </c>
      <c r="G77" s="18" t="s">
        <v>398</v>
      </c>
      <c r="H77" s="18" t="s">
        <v>399</v>
      </c>
      <c r="I77" s="18" t="s">
        <v>73</v>
      </c>
      <c r="J77" s="18" t="s">
        <v>172</v>
      </c>
      <c r="K77" s="18">
        <v>129600</v>
      </c>
      <c r="L77" s="18" t="s">
        <v>29</v>
      </c>
      <c r="M77" s="18" t="s">
        <v>29</v>
      </c>
      <c r="N77" s="27">
        <f t="shared" si="0"/>
        <v>129600</v>
      </c>
      <c r="O77" s="18">
        <v>340000</v>
      </c>
      <c r="P77" s="9" t="s">
        <v>39</v>
      </c>
      <c r="Q77" s="18" t="s">
        <v>437</v>
      </c>
      <c r="R77" s="18" t="s">
        <v>438</v>
      </c>
    </row>
    <row r="78" ht="81" spans="1:18">
      <c r="A78" s="34"/>
      <c r="B78" s="35"/>
      <c r="C78" s="18" t="s">
        <v>176</v>
      </c>
      <c r="D78" s="18" t="s">
        <v>436</v>
      </c>
      <c r="E78" s="19" t="s">
        <v>153</v>
      </c>
      <c r="F78" s="18" t="s">
        <v>160</v>
      </c>
      <c r="G78" s="18" t="s">
        <v>439</v>
      </c>
      <c r="H78" s="18" t="s">
        <v>440</v>
      </c>
      <c r="I78" s="18" t="s">
        <v>73</v>
      </c>
      <c r="J78" s="18" t="s">
        <v>172</v>
      </c>
      <c r="K78" s="18">
        <v>23000</v>
      </c>
      <c r="L78" s="18" t="s">
        <v>29</v>
      </c>
      <c r="M78" s="18" t="s">
        <v>29</v>
      </c>
      <c r="N78" s="27">
        <f t="shared" si="0"/>
        <v>23000</v>
      </c>
      <c r="O78" s="18">
        <v>60000</v>
      </c>
      <c r="P78" s="9" t="s">
        <v>39</v>
      </c>
      <c r="Q78" s="18" t="s">
        <v>441</v>
      </c>
      <c r="R78" s="18" t="s">
        <v>442</v>
      </c>
    </row>
    <row r="79" ht="81" spans="1:18">
      <c r="A79" s="34"/>
      <c r="B79" s="35"/>
      <c r="C79" s="18" t="s">
        <v>176</v>
      </c>
      <c r="D79" s="18" t="s">
        <v>436</v>
      </c>
      <c r="E79" s="19" t="s">
        <v>153</v>
      </c>
      <c r="F79" s="18" t="s">
        <v>160</v>
      </c>
      <c r="G79" s="18" t="s">
        <v>439</v>
      </c>
      <c r="H79" s="18" t="s">
        <v>440</v>
      </c>
      <c r="I79" s="18" t="s">
        <v>73</v>
      </c>
      <c r="J79" s="18" t="s">
        <v>172</v>
      </c>
      <c r="K79" s="18">
        <v>23000</v>
      </c>
      <c r="L79" s="18" t="s">
        <v>29</v>
      </c>
      <c r="M79" s="18" t="s">
        <v>29</v>
      </c>
      <c r="N79" s="27">
        <f t="shared" si="0"/>
        <v>23000</v>
      </c>
      <c r="O79" s="18">
        <v>60000</v>
      </c>
      <c r="P79" s="9" t="s">
        <v>39</v>
      </c>
      <c r="Q79" s="18" t="s">
        <v>443</v>
      </c>
      <c r="R79" s="18" t="s">
        <v>444</v>
      </c>
    </row>
    <row r="80" ht="81" spans="1:18">
      <c r="A80" s="36"/>
      <c r="B80" s="37"/>
      <c r="C80" s="18" t="s">
        <v>176</v>
      </c>
      <c r="D80" s="18" t="s">
        <v>436</v>
      </c>
      <c r="E80" s="19" t="s">
        <v>153</v>
      </c>
      <c r="F80" s="18" t="s">
        <v>160</v>
      </c>
      <c r="G80" s="18" t="s">
        <v>439</v>
      </c>
      <c r="H80" s="18" t="s">
        <v>440</v>
      </c>
      <c r="I80" s="18" t="s">
        <v>73</v>
      </c>
      <c r="J80" s="18" t="s">
        <v>172</v>
      </c>
      <c r="K80" s="18">
        <v>23000</v>
      </c>
      <c r="L80" s="18" t="s">
        <v>29</v>
      </c>
      <c r="M80" s="18" t="s">
        <v>29</v>
      </c>
      <c r="N80" s="27">
        <f t="shared" si="0"/>
        <v>23000</v>
      </c>
      <c r="O80" s="18">
        <v>60000</v>
      </c>
      <c r="P80" s="9" t="s">
        <v>39</v>
      </c>
      <c r="Q80" s="18" t="s">
        <v>445</v>
      </c>
      <c r="R80" s="18" t="s">
        <v>446</v>
      </c>
    </row>
    <row r="81" ht="94.5" spans="1:18">
      <c r="A81" s="18">
        <f>COUNT($A$6:A80)+2</f>
        <v>59</v>
      </c>
      <c r="B81" s="28" t="s">
        <v>447</v>
      </c>
      <c r="C81" s="18" t="s">
        <v>357</v>
      </c>
      <c r="D81" s="18" t="s">
        <v>448</v>
      </c>
      <c r="E81" s="19" t="s">
        <v>153</v>
      </c>
      <c r="F81" s="18" t="s">
        <v>24</v>
      </c>
      <c r="G81" s="18" t="s">
        <v>332</v>
      </c>
      <c r="H81" s="18" t="s">
        <v>333</v>
      </c>
      <c r="I81" s="18" t="s">
        <v>334</v>
      </c>
      <c r="J81" s="18" t="s">
        <v>172</v>
      </c>
      <c r="K81" s="18">
        <v>90600</v>
      </c>
      <c r="L81" s="18" t="s">
        <v>29</v>
      </c>
      <c r="M81" s="18" t="s">
        <v>29</v>
      </c>
      <c r="N81" s="27">
        <f t="shared" si="0"/>
        <v>90600</v>
      </c>
      <c r="O81" s="18">
        <v>232300</v>
      </c>
      <c r="P81" s="9" t="s">
        <v>39</v>
      </c>
      <c r="Q81" s="18" t="s">
        <v>449</v>
      </c>
      <c r="R81" s="18" t="s">
        <v>450</v>
      </c>
    </row>
    <row r="82" ht="94.5" spans="1:18">
      <c r="A82" s="18">
        <f>COUNT($A$6:A81)+2</f>
        <v>60</v>
      </c>
      <c r="B82" s="28" t="s">
        <v>451</v>
      </c>
      <c r="C82" s="18" t="s">
        <v>151</v>
      </c>
      <c r="D82" s="18" t="s">
        <v>452</v>
      </c>
      <c r="E82" s="19" t="s">
        <v>153</v>
      </c>
      <c r="F82" s="18" t="s">
        <v>24</v>
      </c>
      <c r="G82" s="18" t="s">
        <v>453</v>
      </c>
      <c r="H82" s="18" t="s">
        <v>454</v>
      </c>
      <c r="I82" s="18" t="s">
        <v>455</v>
      </c>
      <c r="J82" s="18" t="s">
        <v>172</v>
      </c>
      <c r="K82" s="18">
        <v>66700</v>
      </c>
      <c r="L82" s="18" t="s">
        <v>29</v>
      </c>
      <c r="M82" s="18" t="s">
        <v>29</v>
      </c>
      <c r="N82" s="27">
        <f t="shared" si="0"/>
        <v>66700</v>
      </c>
      <c r="O82" s="18">
        <v>276700</v>
      </c>
      <c r="P82" s="9" t="s">
        <v>39</v>
      </c>
      <c r="Q82" s="18" t="s">
        <v>456</v>
      </c>
      <c r="R82" s="18" t="s">
        <v>457</v>
      </c>
    </row>
    <row r="83" ht="94.5" spans="1:18">
      <c r="A83" s="18">
        <f>COUNT($A$6:A82)+2</f>
        <v>61</v>
      </c>
      <c r="B83" s="28" t="s">
        <v>458</v>
      </c>
      <c r="C83" s="18" t="s">
        <v>151</v>
      </c>
      <c r="D83" s="18" t="s">
        <v>459</v>
      </c>
      <c r="E83" s="19" t="s">
        <v>153</v>
      </c>
      <c r="F83" s="18" t="s">
        <v>24</v>
      </c>
      <c r="G83" s="18" t="s">
        <v>453</v>
      </c>
      <c r="H83" s="18" t="s">
        <v>454</v>
      </c>
      <c r="I83" s="18" t="s">
        <v>455</v>
      </c>
      <c r="J83" s="18" t="s">
        <v>172</v>
      </c>
      <c r="K83" s="18">
        <v>66700</v>
      </c>
      <c r="L83" s="18" t="s">
        <v>29</v>
      </c>
      <c r="M83" s="18" t="s">
        <v>29</v>
      </c>
      <c r="N83" s="27">
        <f t="shared" si="0"/>
        <v>66700</v>
      </c>
      <c r="O83" s="18">
        <v>276700</v>
      </c>
      <c r="P83" s="9" t="s">
        <v>39</v>
      </c>
      <c r="Q83" s="18" t="s">
        <v>460</v>
      </c>
      <c r="R83" s="18" t="s">
        <v>461</v>
      </c>
    </row>
    <row r="84" ht="94.5" spans="1:18">
      <c r="A84" s="18">
        <f>COUNT($A$6:A83)+2</f>
        <v>62</v>
      </c>
      <c r="B84" s="28" t="s">
        <v>462</v>
      </c>
      <c r="C84" s="18" t="s">
        <v>151</v>
      </c>
      <c r="D84" s="18" t="s">
        <v>463</v>
      </c>
      <c r="E84" s="19" t="s">
        <v>153</v>
      </c>
      <c r="F84" s="18" t="s">
        <v>24</v>
      </c>
      <c r="G84" s="18" t="s">
        <v>464</v>
      </c>
      <c r="H84" s="18" t="s">
        <v>454</v>
      </c>
      <c r="I84" s="18" t="s">
        <v>455</v>
      </c>
      <c r="J84" s="18" t="s">
        <v>172</v>
      </c>
      <c r="K84" s="18">
        <v>80700</v>
      </c>
      <c r="L84" s="18" t="s">
        <v>29</v>
      </c>
      <c r="M84" s="18" t="s">
        <v>29</v>
      </c>
      <c r="N84" s="27">
        <f t="shared" si="0"/>
        <v>80700</v>
      </c>
      <c r="O84" s="18">
        <v>282700</v>
      </c>
      <c r="P84" s="9" t="s">
        <v>39</v>
      </c>
      <c r="Q84" s="18" t="s">
        <v>465</v>
      </c>
      <c r="R84" s="18" t="s">
        <v>466</v>
      </c>
    </row>
    <row r="85" ht="94.5" spans="1:18">
      <c r="A85" s="18">
        <f>COUNT($A$6:A84)+2</f>
        <v>63</v>
      </c>
      <c r="B85" s="28" t="s">
        <v>467</v>
      </c>
      <c r="C85" s="18" t="s">
        <v>151</v>
      </c>
      <c r="D85" s="18" t="s">
        <v>468</v>
      </c>
      <c r="E85" s="19" t="s">
        <v>153</v>
      </c>
      <c r="F85" s="18" t="s">
        <v>24</v>
      </c>
      <c r="G85" s="18" t="s">
        <v>453</v>
      </c>
      <c r="H85" s="18" t="s">
        <v>454</v>
      </c>
      <c r="I85" s="18" t="s">
        <v>455</v>
      </c>
      <c r="J85" s="18" t="s">
        <v>172</v>
      </c>
      <c r="K85" s="18">
        <v>66700</v>
      </c>
      <c r="L85" s="18" t="s">
        <v>29</v>
      </c>
      <c r="M85" s="18" t="s">
        <v>29</v>
      </c>
      <c r="N85" s="27">
        <f t="shared" si="0"/>
        <v>66700</v>
      </c>
      <c r="O85" s="18">
        <v>270000</v>
      </c>
      <c r="P85" s="9" t="s">
        <v>39</v>
      </c>
      <c r="Q85" s="18" t="s">
        <v>469</v>
      </c>
      <c r="R85" s="18" t="s">
        <v>470</v>
      </c>
    </row>
    <row r="86" ht="94.5" spans="1:18">
      <c r="A86" s="18">
        <f>COUNT($A$6:A85)+2</f>
        <v>64</v>
      </c>
      <c r="B86" s="28" t="s">
        <v>471</v>
      </c>
      <c r="C86" s="18" t="s">
        <v>151</v>
      </c>
      <c r="D86" s="18" t="s">
        <v>472</v>
      </c>
      <c r="E86" s="19" t="s">
        <v>153</v>
      </c>
      <c r="F86" s="18" t="s">
        <v>24</v>
      </c>
      <c r="G86" s="18" t="s">
        <v>473</v>
      </c>
      <c r="H86" s="18" t="s">
        <v>454</v>
      </c>
      <c r="I86" s="18" t="s">
        <v>455</v>
      </c>
      <c r="J86" s="18" t="s">
        <v>172</v>
      </c>
      <c r="K86" s="18">
        <v>97300</v>
      </c>
      <c r="L86" s="18" t="s">
        <v>29</v>
      </c>
      <c r="M86" s="18" t="s">
        <v>29</v>
      </c>
      <c r="N86" s="27">
        <f t="shared" si="0"/>
        <v>97300</v>
      </c>
      <c r="O86" s="18">
        <v>335000</v>
      </c>
      <c r="P86" s="9" t="s">
        <v>39</v>
      </c>
      <c r="Q86" s="18" t="s">
        <v>474</v>
      </c>
      <c r="R86" s="18" t="s">
        <v>475</v>
      </c>
    </row>
    <row r="87" ht="94.5" spans="1:18">
      <c r="A87" s="18">
        <f>COUNT($A$6:A86)+2</f>
        <v>65</v>
      </c>
      <c r="B87" s="28" t="s">
        <v>476</v>
      </c>
      <c r="C87" s="18" t="s">
        <v>151</v>
      </c>
      <c r="D87" s="18" t="s">
        <v>477</v>
      </c>
      <c r="E87" s="19" t="s">
        <v>153</v>
      </c>
      <c r="F87" s="18" t="s">
        <v>24</v>
      </c>
      <c r="G87" s="18" t="s">
        <v>453</v>
      </c>
      <c r="H87" s="18" t="s">
        <v>454</v>
      </c>
      <c r="I87" s="18" t="s">
        <v>455</v>
      </c>
      <c r="J87" s="18" t="s">
        <v>172</v>
      </c>
      <c r="K87" s="18">
        <v>66700</v>
      </c>
      <c r="L87" s="18" t="s">
        <v>29</v>
      </c>
      <c r="M87" s="18" t="s">
        <v>29</v>
      </c>
      <c r="N87" s="27">
        <f t="shared" si="0"/>
        <v>66700</v>
      </c>
      <c r="O87" s="18">
        <v>270000</v>
      </c>
      <c r="P87" s="9" t="s">
        <v>39</v>
      </c>
      <c r="Q87" s="18" t="s">
        <v>478</v>
      </c>
      <c r="R87" s="18" t="s">
        <v>479</v>
      </c>
    </row>
    <row r="88" ht="94.5" spans="1:18">
      <c r="A88" s="18">
        <f>COUNT($A$6:A87)+2</f>
        <v>66</v>
      </c>
      <c r="B88" s="28" t="s">
        <v>480</v>
      </c>
      <c r="C88" s="18" t="s">
        <v>151</v>
      </c>
      <c r="D88" s="18" t="s">
        <v>481</v>
      </c>
      <c r="E88" s="19" t="s">
        <v>153</v>
      </c>
      <c r="F88" s="18" t="s">
        <v>24</v>
      </c>
      <c r="G88" s="18" t="s">
        <v>453</v>
      </c>
      <c r="H88" s="18" t="s">
        <v>454</v>
      </c>
      <c r="I88" s="18" t="s">
        <v>455</v>
      </c>
      <c r="J88" s="18" t="s">
        <v>172</v>
      </c>
      <c r="K88" s="18">
        <v>66700</v>
      </c>
      <c r="L88" s="18" t="s">
        <v>29</v>
      </c>
      <c r="M88" s="18" t="s">
        <v>29</v>
      </c>
      <c r="N88" s="27">
        <f t="shared" si="0"/>
        <v>66700</v>
      </c>
      <c r="O88" s="18">
        <v>270000</v>
      </c>
      <c r="P88" s="9" t="s">
        <v>39</v>
      </c>
      <c r="Q88" s="18" t="s">
        <v>482</v>
      </c>
      <c r="R88" s="18" t="s">
        <v>483</v>
      </c>
    </row>
    <row r="89" ht="94.5" spans="1:18">
      <c r="A89" s="18">
        <f>COUNT($A$6:A88)+2</f>
        <v>67</v>
      </c>
      <c r="B89" s="28" t="s">
        <v>484</v>
      </c>
      <c r="C89" s="18" t="s">
        <v>151</v>
      </c>
      <c r="D89" s="18" t="s">
        <v>485</v>
      </c>
      <c r="E89" s="19" t="s">
        <v>23</v>
      </c>
      <c r="F89" s="18" t="s">
        <v>24</v>
      </c>
      <c r="G89" s="18" t="s">
        <v>486</v>
      </c>
      <c r="H89" s="18" t="s">
        <v>487</v>
      </c>
      <c r="I89" s="18" t="s">
        <v>488</v>
      </c>
      <c r="J89" s="18" t="s">
        <v>172</v>
      </c>
      <c r="K89" s="18">
        <v>16100</v>
      </c>
      <c r="L89" s="18" t="s">
        <v>29</v>
      </c>
      <c r="M89" s="18" t="s">
        <v>29</v>
      </c>
      <c r="N89" s="27">
        <f t="shared" si="0"/>
        <v>16100</v>
      </c>
      <c r="O89" s="18">
        <v>48000</v>
      </c>
      <c r="P89" s="9" t="s">
        <v>39</v>
      </c>
      <c r="Q89" s="18" t="s">
        <v>489</v>
      </c>
      <c r="R89" s="18" t="s">
        <v>490</v>
      </c>
    </row>
    <row r="90" ht="108" spans="1:18">
      <c r="A90" s="18">
        <f>COUNT($A$6:A89)+2</f>
        <v>68</v>
      </c>
      <c r="B90" s="28" t="s">
        <v>491</v>
      </c>
      <c r="C90" s="18" t="s">
        <v>357</v>
      </c>
      <c r="D90" s="18" t="s">
        <v>492</v>
      </c>
      <c r="E90" s="19" t="s">
        <v>153</v>
      </c>
      <c r="F90" s="18" t="s">
        <v>24</v>
      </c>
      <c r="G90" s="18" t="s">
        <v>493</v>
      </c>
      <c r="H90" s="18" t="s">
        <v>260</v>
      </c>
      <c r="I90" s="18" t="s">
        <v>261</v>
      </c>
      <c r="J90" s="18" t="s">
        <v>172</v>
      </c>
      <c r="K90" s="18">
        <v>11400</v>
      </c>
      <c r="L90" s="18" t="s">
        <v>29</v>
      </c>
      <c r="M90" s="18" t="s">
        <v>29</v>
      </c>
      <c r="N90" s="27">
        <f t="shared" si="0"/>
        <v>11400</v>
      </c>
      <c r="O90" s="18">
        <v>41000</v>
      </c>
      <c r="P90" s="9" t="s">
        <v>39</v>
      </c>
      <c r="Q90" s="18" t="s">
        <v>494</v>
      </c>
      <c r="R90" s="18" t="s">
        <v>495</v>
      </c>
    </row>
    <row r="91" ht="94.5" spans="1:18">
      <c r="A91" s="18">
        <f>COUNT($A$6:A90)+2</f>
        <v>69</v>
      </c>
      <c r="B91" s="28" t="s">
        <v>496</v>
      </c>
      <c r="C91" s="18" t="s">
        <v>357</v>
      </c>
      <c r="D91" s="18" t="s">
        <v>497</v>
      </c>
      <c r="E91" s="19" t="s">
        <v>153</v>
      </c>
      <c r="F91" s="18" t="s">
        <v>24</v>
      </c>
      <c r="G91" s="18" t="s">
        <v>498</v>
      </c>
      <c r="H91" s="18" t="s">
        <v>499</v>
      </c>
      <c r="I91" s="18" t="s">
        <v>500</v>
      </c>
      <c r="J91" s="18" t="s">
        <v>172</v>
      </c>
      <c r="K91" s="18">
        <v>16100</v>
      </c>
      <c r="L91" s="18" t="s">
        <v>29</v>
      </c>
      <c r="M91" s="18" t="s">
        <v>29</v>
      </c>
      <c r="N91" s="27">
        <f t="shared" si="0"/>
        <v>16100</v>
      </c>
      <c r="O91" s="18">
        <v>43500</v>
      </c>
      <c r="P91" s="9" t="s">
        <v>39</v>
      </c>
      <c r="Q91" s="18" t="s">
        <v>501</v>
      </c>
      <c r="R91" s="18" t="s">
        <v>502</v>
      </c>
    </row>
    <row r="92" ht="94.5" spans="1:18">
      <c r="A92" s="18">
        <f>COUNT($A$6:A91)+2</f>
        <v>70</v>
      </c>
      <c r="B92" s="28" t="s">
        <v>503</v>
      </c>
      <c r="C92" s="18" t="s">
        <v>357</v>
      </c>
      <c r="D92" s="18" t="s">
        <v>504</v>
      </c>
      <c r="E92" s="19" t="s">
        <v>153</v>
      </c>
      <c r="F92" s="18" t="s">
        <v>24</v>
      </c>
      <c r="G92" s="18" t="s">
        <v>498</v>
      </c>
      <c r="H92" s="18" t="s">
        <v>499</v>
      </c>
      <c r="I92" s="18" t="s">
        <v>500</v>
      </c>
      <c r="J92" s="18" t="s">
        <v>172</v>
      </c>
      <c r="K92" s="18">
        <v>16100</v>
      </c>
      <c r="L92" s="18" t="s">
        <v>29</v>
      </c>
      <c r="M92" s="18" t="s">
        <v>29</v>
      </c>
      <c r="N92" s="27">
        <f t="shared" si="0"/>
        <v>16100</v>
      </c>
      <c r="O92" s="18">
        <v>43500</v>
      </c>
      <c r="P92" s="9" t="s">
        <v>39</v>
      </c>
      <c r="Q92" s="18" t="s">
        <v>505</v>
      </c>
      <c r="R92" s="18" t="s">
        <v>506</v>
      </c>
    </row>
    <row r="93" ht="94.5" spans="1:18">
      <c r="A93" s="18">
        <f>COUNT($A$6:A92)+2</f>
        <v>71</v>
      </c>
      <c r="B93" s="28" t="s">
        <v>507</v>
      </c>
      <c r="C93" s="18" t="s">
        <v>151</v>
      </c>
      <c r="D93" s="18" t="s">
        <v>508</v>
      </c>
      <c r="E93" s="19" t="s">
        <v>153</v>
      </c>
      <c r="F93" s="18" t="s">
        <v>24</v>
      </c>
      <c r="G93" s="18" t="s">
        <v>509</v>
      </c>
      <c r="H93" s="18" t="s">
        <v>510</v>
      </c>
      <c r="I93" s="18" t="s">
        <v>171</v>
      </c>
      <c r="J93" s="18" t="s">
        <v>172</v>
      </c>
      <c r="K93" s="18">
        <v>129600</v>
      </c>
      <c r="L93" s="18" t="s">
        <v>29</v>
      </c>
      <c r="M93" s="18" t="s">
        <v>29</v>
      </c>
      <c r="N93" s="27">
        <f t="shared" si="0"/>
        <v>129600</v>
      </c>
      <c r="O93" s="18">
        <v>340000</v>
      </c>
      <c r="P93" s="9" t="s">
        <v>39</v>
      </c>
      <c r="Q93" s="18" t="s">
        <v>511</v>
      </c>
      <c r="R93" s="18" t="s">
        <v>512</v>
      </c>
    </row>
    <row r="94" ht="94.5" spans="1:18">
      <c r="A94" s="18">
        <f>COUNT($A$6:A93)+2</f>
        <v>72</v>
      </c>
      <c r="B94" s="28" t="s">
        <v>513</v>
      </c>
      <c r="C94" s="18" t="s">
        <v>357</v>
      </c>
      <c r="D94" s="18" t="s">
        <v>514</v>
      </c>
      <c r="E94" s="19" t="s">
        <v>153</v>
      </c>
      <c r="F94" s="18" t="s">
        <v>24</v>
      </c>
      <c r="G94" s="18" t="s">
        <v>515</v>
      </c>
      <c r="H94" s="18" t="s">
        <v>399</v>
      </c>
      <c r="I94" s="18" t="s">
        <v>73</v>
      </c>
      <c r="J94" s="18" t="s">
        <v>172</v>
      </c>
      <c r="K94" s="18">
        <v>66700</v>
      </c>
      <c r="L94" s="18" t="s">
        <v>29</v>
      </c>
      <c r="M94" s="18" t="s">
        <v>29</v>
      </c>
      <c r="N94" s="27">
        <f t="shared" si="0"/>
        <v>66700</v>
      </c>
      <c r="O94" s="18">
        <v>180000</v>
      </c>
      <c r="P94" s="9" t="s">
        <v>39</v>
      </c>
      <c r="Q94" s="18" t="s">
        <v>516</v>
      </c>
      <c r="R94" s="18" t="s">
        <v>517</v>
      </c>
    </row>
    <row r="95" ht="94.5" spans="1:18">
      <c r="A95" s="38">
        <f>COUNT($A$6:A94)+2</f>
        <v>73</v>
      </c>
      <c r="B95" s="39" t="s">
        <v>518</v>
      </c>
      <c r="C95" s="18" t="s">
        <v>21</v>
      </c>
      <c r="D95" s="18" t="s">
        <v>519</v>
      </c>
      <c r="E95" s="19" t="s">
        <v>23</v>
      </c>
      <c r="F95" s="18" t="s">
        <v>24</v>
      </c>
      <c r="G95" s="18" t="s">
        <v>371</v>
      </c>
      <c r="H95" s="18" t="s">
        <v>372</v>
      </c>
      <c r="I95" s="18" t="s">
        <v>171</v>
      </c>
      <c r="J95" s="18" t="s">
        <v>172</v>
      </c>
      <c r="K95" s="18">
        <v>66700</v>
      </c>
      <c r="L95" s="18" t="s">
        <v>29</v>
      </c>
      <c r="M95" s="18" t="s">
        <v>29</v>
      </c>
      <c r="N95" s="27">
        <f t="shared" si="0"/>
        <v>66700</v>
      </c>
      <c r="O95" s="18">
        <v>315000</v>
      </c>
      <c r="P95" s="9" t="s">
        <v>39</v>
      </c>
      <c r="Q95" s="18" t="s">
        <v>520</v>
      </c>
      <c r="R95" s="18" t="s">
        <v>521</v>
      </c>
    </row>
    <row r="96" ht="94.5" spans="1:18">
      <c r="A96" s="32">
        <f>COUNT($A$6:A95)+2</f>
        <v>74</v>
      </c>
      <c r="B96" s="33" t="s">
        <v>522</v>
      </c>
      <c r="C96" s="18" t="s">
        <v>151</v>
      </c>
      <c r="D96" s="18" t="s">
        <v>523</v>
      </c>
      <c r="E96" s="19" t="s">
        <v>153</v>
      </c>
      <c r="F96" s="18" t="s">
        <v>393</v>
      </c>
      <c r="G96" s="18" t="s">
        <v>524</v>
      </c>
      <c r="H96" s="18" t="s">
        <v>525</v>
      </c>
      <c r="I96" s="18" t="s">
        <v>171</v>
      </c>
      <c r="J96" s="18" t="s">
        <v>172</v>
      </c>
      <c r="K96" s="18">
        <v>9000</v>
      </c>
      <c r="L96" s="18" t="s">
        <v>29</v>
      </c>
      <c r="M96" s="18" t="s">
        <v>29</v>
      </c>
      <c r="N96" s="27">
        <f t="shared" si="0"/>
        <v>9000</v>
      </c>
      <c r="O96" s="18">
        <v>110000</v>
      </c>
      <c r="P96" s="9" t="s">
        <v>39</v>
      </c>
      <c r="Q96" s="18" t="s">
        <v>526</v>
      </c>
      <c r="R96" s="18" t="s">
        <v>527</v>
      </c>
    </row>
    <row r="97" ht="94.5" spans="1:18">
      <c r="A97" s="34"/>
      <c r="B97" s="35"/>
      <c r="C97" s="18" t="s">
        <v>151</v>
      </c>
      <c r="D97" s="18" t="s">
        <v>523</v>
      </c>
      <c r="E97" s="19" t="s">
        <v>153</v>
      </c>
      <c r="F97" s="18" t="s">
        <v>24</v>
      </c>
      <c r="G97" s="18" t="s">
        <v>453</v>
      </c>
      <c r="H97" s="18" t="s">
        <v>454</v>
      </c>
      <c r="I97" s="18" t="s">
        <v>455</v>
      </c>
      <c r="J97" s="18" t="s">
        <v>172</v>
      </c>
      <c r="K97" s="18">
        <v>66700</v>
      </c>
      <c r="L97" s="18" t="s">
        <v>29</v>
      </c>
      <c r="M97" s="18" t="s">
        <v>29</v>
      </c>
      <c r="N97" s="27">
        <f t="shared" si="0"/>
        <v>66700</v>
      </c>
      <c r="O97" s="18">
        <v>276700</v>
      </c>
      <c r="P97" s="9" t="s">
        <v>39</v>
      </c>
      <c r="Q97" s="18" t="s">
        <v>528</v>
      </c>
      <c r="R97" s="18" t="s">
        <v>529</v>
      </c>
    </row>
    <row r="98" ht="94.5" spans="1:18">
      <c r="A98" s="36"/>
      <c r="B98" s="37"/>
      <c r="C98" s="18" t="s">
        <v>151</v>
      </c>
      <c r="D98" s="18" t="s">
        <v>523</v>
      </c>
      <c r="E98" s="19" t="s">
        <v>153</v>
      </c>
      <c r="F98" s="18" t="s">
        <v>530</v>
      </c>
      <c r="G98" s="18" t="s">
        <v>531</v>
      </c>
      <c r="H98" s="18" t="s">
        <v>395</v>
      </c>
      <c r="I98" s="18" t="s">
        <v>532</v>
      </c>
      <c r="J98" s="18" t="s">
        <v>172</v>
      </c>
      <c r="K98" s="18">
        <v>3200</v>
      </c>
      <c r="L98" s="18" t="s">
        <v>29</v>
      </c>
      <c r="M98" s="18" t="s">
        <v>29</v>
      </c>
      <c r="N98" s="27">
        <f t="shared" si="0"/>
        <v>3200</v>
      </c>
      <c r="O98" s="18">
        <v>55000</v>
      </c>
      <c r="P98" s="9" t="s">
        <v>39</v>
      </c>
      <c r="Q98" s="18" t="s">
        <v>533</v>
      </c>
      <c r="R98" s="18" t="s">
        <v>534</v>
      </c>
    </row>
    <row r="99" ht="94.5" spans="1:18">
      <c r="A99" s="18">
        <f>COUNT($A$6:A98)+2</f>
        <v>75</v>
      </c>
      <c r="B99" s="28" t="s">
        <v>535</v>
      </c>
      <c r="C99" s="18" t="s">
        <v>151</v>
      </c>
      <c r="D99" s="18" t="s">
        <v>536</v>
      </c>
      <c r="E99" s="19" t="s">
        <v>153</v>
      </c>
      <c r="F99" s="18" t="s">
        <v>530</v>
      </c>
      <c r="G99" s="18" t="s">
        <v>531</v>
      </c>
      <c r="H99" s="18" t="s">
        <v>395</v>
      </c>
      <c r="I99" s="18" t="s">
        <v>532</v>
      </c>
      <c r="J99" s="18" t="s">
        <v>172</v>
      </c>
      <c r="K99" s="18">
        <v>3200</v>
      </c>
      <c r="L99" s="18" t="s">
        <v>29</v>
      </c>
      <c r="M99" s="18" t="s">
        <v>29</v>
      </c>
      <c r="N99" s="27">
        <f t="shared" si="0"/>
        <v>3200</v>
      </c>
      <c r="O99" s="18">
        <v>55000</v>
      </c>
      <c r="P99" s="9" t="s">
        <v>39</v>
      </c>
      <c r="Q99" s="18" t="s">
        <v>537</v>
      </c>
      <c r="R99" s="18" t="s">
        <v>538</v>
      </c>
    </row>
    <row r="100" ht="94.5" spans="1:18">
      <c r="A100" s="32">
        <f>COUNT($A$6:A99)+2</f>
        <v>76</v>
      </c>
      <c r="B100" s="33" t="s">
        <v>539</v>
      </c>
      <c r="C100" s="18" t="s">
        <v>151</v>
      </c>
      <c r="D100" s="18" t="s">
        <v>540</v>
      </c>
      <c r="E100" s="19" t="s">
        <v>153</v>
      </c>
      <c r="F100" s="18" t="s">
        <v>24</v>
      </c>
      <c r="G100" s="18" t="s">
        <v>515</v>
      </c>
      <c r="H100" s="18" t="s">
        <v>399</v>
      </c>
      <c r="I100" s="18" t="s">
        <v>73</v>
      </c>
      <c r="J100" s="18" t="s">
        <v>172</v>
      </c>
      <c r="K100" s="18">
        <v>66700</v>
      </c>
      <c r="L100" s="18" t="s">
        <v>29</v>
      </c>
      <c r="M100" s="18" t="s">
        <v>29</v>
      </c>
      <c r="N100" s="27">
        <f t="shared" si="0"/>
        <v>66700</v>
      </c>
      <c r="O100" s="18">
        <v>180000</v>
      </c>
      <c r="P100" s="9" t="s">
        <v>39</v>
      </c>
      <c r="Q100" s="18" t="s">
        <v>541</v>
      </c>
      <c r="R100" s="18" t="s">
        <v>542</v>
      </c>
    </row>
    <row r="101" ht="60" spans="1:18">
      <c r="A101" s="34"/>
      <c r="B101" s="35"/>
      <c r="C101" s="9" t="s">
        <v>151</v>
      </c>
      <c r="D101" s="18" t="s">
        <v>540</v>
      </c>
      <c r="E101" s="9" t="s">
        <v>153</v>
      </c>
      <c r="F101" s="9" t="s">
        <v>413</v>
      </c>
      <c r="G101" s="9" t="s">
        <v>414</v>
      </c>
      <c r="H101" s="9" t="s">
        <v>395</v>
      </c>
      <c r="I101" s="9" t="s">
        <v>156</v>
      </c>
      <c r="J101" s="9">
        <v>1</v>
      </c>
      <c r="K101" s="9" t="s">
        <v>415</v>
      </c>
      <c r="L101" s="9" t="s">
        <v>29</v>
      </c>
      <c r="M101" s="9" t="s">
        <v>29</v>
      </c>
      <c r="N101" s="9" t="s">
        <v>415</v>
      </c>
      <c r="O101" s="9" t="s">
        <v>380</v>
      </c>
      <c r="P101" s="9" t="s">
        <v>165</v>
      </c>
      <c r="Q101" s="9" t="s">
        <v>543</v>
      </c>
      <c r="R101" s="9" t="s">
        <v>544</v>
      </c>
    </row>
    <row r="102" ht="94.5" spans="1:18">
      <c r="A102" s="36"/>
      <c r="B102" s="37"/>
      <c r="C102" s="9" t="s">
        <v>151</v>
      </c>
      <c r="D102" s="18" t="s">
        <v>540</v>
      </c>
      <c r="E102" s="19" t="s">
        <v>153</v>
      </c>
      <c r="F102" s="18" t="s">
        <v>160</v>
      </c>
      <c r="G102" s="18" t="s">
        <v>161</v>
      </c>
      <c r="H102" s="18" t="s">
        <v>162</v>
      </c>
      <c r="I102" s="18" t="s">
        <v>73</v>
      </c>
      <c r="J102" s="18" t="s">
        <v>172</v>
      </c>
      <c r="K102" s="18">
        <v>23000</v>
      </c>
      <c r="L102" s="18" t="s">
        <v>29</v>
      </c>
      <c r="M102" s="18" t="s">
        <v>29</v>
      </c>
      <c r="N102" s="27">
        <f>K102</f>
        <v>23000</v>
      </c>
      <c r="O102" s="18">
        <v>80000</v>
      </c>
      <c r="P102" s="9" t="s">
        <v>39</v>
      </c>
      <c r="Q102" s="18" t="s">
        <v>545</v>
      </c>
      <c r="R102" s="18" t="s">
        <v>546</v>
      </c>
    </row>
    <row r="103" ht="81" spans="1:18">
      <c r="A103" s="32">
        <f>COUNT($A$6:A102)+2</f>
        <v>77</v>
      </c>
      <c r="B103" s="33" t="s">
        <v>547</v>
      </c>
      <c r="C103" s="18" t="s">
        <v>151</v>
      </c>
      <c r="D103" s="18" t="s">
        <v>548</v>
      </c>
      <c r="E103" s="19" t="s">
        <v>153</v>
      </c>
      <c r="F103" s="18" t="s">
        <v>393</v>
      </c>
      <c r="G103" s="18" t="s">
        <v>549</v>
      </c>
      <c r="H103" s="18" t="s">
        <v>550</v>
      </c>
      <c r="I103" s="18" t="s">
        <v>73</v>
      </c>
      <c r="J103" s="18" t="s">
        <v>172</v>
      </c>
      <c r="K103" s="18">
        <v>9000</v>
      </c>
      <c r="L103" s="18" t="s">
        <v>29</v>
      </c>
      <c r="M103" s="18" t="s">
        <v>29</v>
      </c>
      <c r="N103" s="27">
        <f>K103</f>
        <v>9000</v>
      </c>
      <c r="O103" s="18">
        <v>46000</v>
      </c>
      <c r="P103" s="9" t="s">
        <v>39</v>
      </c>
      <c r="Q103" s="18" t="s">
        <v>551</v>
      </c>
      <c r="R103" s="18" t="s">
        <v>552</v>
      </c>
    </row>
    <row r="104" ht="49.5" spans="1:18">
      <c r="A104" s="34"/>
      <c r="B104" s="35"/>
      <c r="C104" s="9" t="s">
        <v>151</v>
      </c>
      <c r="D104" s="23" t="s">
        <v>553</v>
      </c>
      <c r="E104" s="9" t="s">
        <v>153</v>
      </c>
      <c r="F104" s="9" t="s">
        <v>418</v>
      </c>
      <c r="G104" s="9" t="s">
        <v>554</v>
      </c>
      <c r="H104" s="9" t="s">
        <v>420</v>
      </c>
      <c r="I104" s="9" t="s">
        <v>73</v>
      </c>
      <c r="J104" s="9">
        <v>1</v>
      </c>
      <c r="K104" s="9" t="s">
        <v>555</v>
      </c>
      <c r="L104" s="9" t="s">
        <v>29</v>
      </c>
      <c r="M104" s="9" t="s">
        <v>29</v>
      </c>
      <c r="N104" s="9" t="s">
        <v>555</v>
      </c>
      <c r="O104" s="9" t="s">
        <v>556</v>
      </c>
      <c r="P104" s="9" t="s">
        <v>165</v>
      </c>
      <c r="Q104" s="9" t="s">
        <v>557</v>
      </c>
      <c r="R104" s="9" t="s">
        <v>558</v>
      </c>
    </row>
    <row r="105" ht="81" spans="1:18">
      <c r="A105" s="36"/>
      <c r="B105" s="37"/>
      <c r="C105" s="18" t="s">
        <v>151</v>
      </c>
      <c r="D105" s="18" t="s">
        <v>548</v>
      </c>
      <c r="E105" s="19" t="s">
        <v>153</v>
      </c>
      <c r="F105" s="18" t="s">
        <v>168</v>
      </c>
      <c r="G105" s="18" t="s">
        <v>169</v>
      </c>
      <c r="H105" s="18" t="s">
        <v>170</v>
      </c>
      <c r="I105" s="18" t="s">
        <v>73</v>
      </c>
      <c r="J105" s="18" t="s">
        <v>172</v>
      </c>
      <c r="K105" s="18">
        <v>9000</v>
      </c>
      <c r="L105" s="18" t="s">
        <v>29</v>
      </c>
      <c r="M105" s="18" t="s">
        <v>29</v>
      </c>
      <c r="N105" s="27">
        <f t="shared" ref="N105:N113" si="1">K105</f>
        <v>9000</v>
      </c>
      <c r="O105" s="18">
        <v>59000</v>
      </c>
      <c r="P105" s="9" t="s">
        <v>39</v>
      </c>
      <c r="Q105" s="18" t="s">
        <v>559</v>
      </c>
      <c r="R105" s="18" t="s">
        <v>560</v>
      </c>
    </row>
    <row r="106" ht="94.5" spans="1:18">
      <c r="A106" s="18">
        <f>COUNT($A$6:A105)+2</f>
        <v>78</v>
      </c>
      <c r="B106" s="28" t="s">
        <v>561</v>
      </c>
      <c r="C106" s="18" t="s">
        <v>151</v>
      </c>
      <c r="D106" s="18" t="s">
        <v>562</v>
      </c>
      <c r="E106" s="19" t="s">
        <v>153</v>
      </c>
      <c r="F106" s="18" t="s">
        <v>413</v>
      </c>
      <c r="G106" s="18" t="s">
        <v>414</v>
      </c>
      <c r="H106" s="18" t="s">
        <v>395</v>
      </c>
      <c r="I106" s="18" t="s">
        <v>171</v>
      </c>
      <c r="J106" s="18" t="s">
        <v>172</v>
      </c>
      <c r="K106" s="18">
        <v>7400</v>
      </c>
      <c r="L106" s="18" t="s">
        <v>29</v>
      </c>
      <c r="M106" s="18" t="s">
        <v>29</v>
      </c>
      <c r="N106" s="27">
        <f t="shared" si="1"/>
        <v>7400</v>
      </c>
      <c r="O106" s="18">
        <v>55000</v>
      </c>
      <c r="P106" s="9" t="s">
        <v>39</v>
      </c>
      <c r="Q106" s="18" t="s">
        <v>563</v>
      </c>
      <c r="R106" s="18" t="s">
        <v>564</v>
      </c>
    </row>
    <row r="107" ht="94.5" spans="1:18">
      <c r="A107" s="18">
        <f>COUNT($A$6:A106)+2</f>
        <v>79</v>
      </c>
      <c r="B107" s="28" t="s">
        <v>565</v>
      </c>
      <c r="C107" s="18" t="s">
        <v>21</v>
      </c>
      <c r="D107" s="18" t="s">
        <v>566</v>
      </c>
      <c r="E107" s="19" t="s">
        <v>23</v>
      </c>
      <c r="F107" s="18" t="s">
        <v>24</v>
      </c>
      <c r="G107" s="18" t="s">
        <v>567</v>
      </c>
      <c r="H107" s="18" t="s">
        <v>487</v>
      </c>
      <c r="I107" s="18" t="s">
        <v>488</v>
      </c>
      <c r="J107" s="18" t="s">
        <v>172</v>
      </c>
      <c r="K107" s="18">
        <v>13200</v>
      </c>
      <c r="L107" s="18" t="s">
        <v>29</v>
      </c>
      <c r="M107" s="18" t="s">
        <v>29</v>
      </c>
      <c r="N107" s="27">
        <f t="shared" si="1"/>
        <v>13200</v>
      </c>
      <c r="O107" s="18">
        <v>43000</v>
      </c>
      <c r="P107" s="9" t="s">
        <v>39</v>
      </c>
      <c r="Q107" s="18" t="s">
        <v>568</v>
      </c>
      <c r="R107" s="18" t="s">
        <v>569</v>
      </c>
    </row>
    <row r="108" ht="81" spans="1:18">
      <c r="A108" s="32">
        <f>COUNT($A$6:A107)+2</f>
        <v>80</v>
      </c>
      <c r="B108" s="33" t="s">
        <v>570</v>
      </c>
      <c r="C108" s="18" t="s">
        <v>176</v>
      </c>
      <c r="D108" s="18" t="s">
        <v>571</v>
      </c>
      <c r="E108" s="19" t="s">
        <v>153</v>
      </c>
      <c r="F108" s="18" t="s">
        <v>418</v>
      </c>
      <c r="G108" s="18" t="s">
        <v>419</v>
      </c>
      <c r="H108" s="18" t="s">
        <v>420</v>
      </c>
      <c r="I108" s="18" t="s">
        <v>73</v>
      </c>
      <c r="J108" s="18" t="s">
        <v>172</v>
      </c>
      <c r="K108" s="18">
        <v>2400</v>
      </c>
      <c r="L108" s="18" t="s">
        <v>29</v>
      </c>
      <c r="M108" s="18" t="s">
        <v>29</v>
      </c>
      <c r="N108" s="27">
        <f t="shared" si="1"/>
        <v>2400</v>
      </c>
      <c r="O108" s="18">
        <v>9000</v>
      </c>
      <c r="P108" s="9" t="s">
        <v>39</v>
      </c>
      <c r="Q108" s="18" t="s">
        <v>572</v>
      </c>
      <c r="R108" s="18" t="s">
        <v>573</v>
      </c>
    </row>
    <row r="109" ht="94.5" spans="1:18">
      <c r="A109" s="34"/>
      <c r="B109" s="35"/>
      <c r="C109" s="18" t="s">
        <v>176</v>
      </c>
      <c r="D109" s="18" t="s">
        <v>571</v>
      </c>
      <c r="E109" s="19" t="s">
        <v>153</v>
      </c>
      <c r="F109" s="18" t="s">
        <v>160</v>
      </c>
      <c r="G109" s="18" t="s">
        <v>161</v>
      </c>
      <c r="H109" s="18" t="s">
        <v>162</v>
      </c>
      <c r="I109" s="18" t="s">
        <v>73</v>
      </c>
      <c r="J109" s="18" t="s">
        <v>172</v>
      </c>
      <c r="K109" s="18">
        <v>23000</v>
      </c>
      <c r="L109" s="18" t="s">
        <v>29</v>
      </c>
      <c r="M109" s="18" t="s">
        <v>29</v>
      </c>
      <c r="N109" s="27">
        <f t="shared" si="1"/>
        <v>23000</v>
      </c>
      <c r="O109" s="18">
        <v>80000</v>
      </c>
      <c r="P109" s="9" t="s">
        <v>39</v>
      </c>
      <c r="Q109" s="18" t="s">
        <v>574</v>
      </c>
      <c r="R109" s="18" t="s">
        <v>575</v>
      </c>
    </row>
    <row r="110" ht="94.5" spans="1:18">
      <c r="A110" s="36"/>
      <c r="B110" s="37"/>
      <c r="C110" s="18" t="s">
        <v>176</v>
      </c>
      <c r="D110" s="18" t="s">
        <v>571</v>
      </c>
      <c r="E110" s="19" t="s">
        <v>153</v>
      </c>
      <c r="F110" s="18" t="s">
        <v>160</v>
      </c>
      <c r="G110" s="18" t="s">
        <v>161</v>
      </c>
      <c r="H110" s="18" t="s">
        <v>162</v>
      </c>
      <c r="I110" s="18" t="s">
        <v>73</v>
      </c>
      <c r="J110" s="18" t="s">
        <v>172</v>
      </c>
      <c r="K110" s="18">
        <v>23000</v>
      </c>
      <c r="L110" s="18" t="s">
        <v>29</v>
      </c>
      <c r="M110" s="18" t="s">
        <v>29</v>
      </c>
      <c r="N110" s="27">
        <f t="shared" si="1"/>
        <v>23000</v>
      </c>
      <c r="O110" s="18">
        <v>80000</v>
      </c>
      <c r="P110" s="9" t="s">
        <v>39</v>
      </c>
      <c r="Q110" s="18" t="s">
        <v>576</v>
      </c>
      <c r="R110" s="18" t="s">
        <v>577</v>
      </c>
    </row>
    <row r="111" ht="94.5" spans="1:18">
      <c r="A111" s="18">
        <f>COUNT($A$6:A110)+2</f>
        <v>81</v>
      </c>
      <c r="B111" s="28" t="s">
        <v>578</v>
      </c>
      <c r="C111" s="18" t="s">
        <v>151</v>
      </c>
      <c r="D111" s="18" t="s">
        <v>579</v>
      </c>
      <c r="E111" s="19" t="s">
        <v>153</v>
      </c>
      <c r="F111" s="18" t="s">
        <v>530</v>
      </c>
      <c r="G111" s="18" t="s">
        <v>531</v>
      </c>
      <c r="H111" s="18" t="s">
        <v>395</v>
      </c>
      <c r="I111" s="18" t="s">
        <v>171</v>
      </c>
      <c r="J111" s="18" t="s">
        <v>172</v>
      </c>
      <c r="K111" s="18">
        <v>3200</v>
      </c>
      <c r="L111" s="18" t="s">
        <v>29</v>
      </c>
      <c r="M111" s="18" t="s">
        <v>29</v>
      </c>
      <c r="N111" s="27">
        <f t="shared" si="1"/>
        <v>3200</v>
      </c>
      <c r="O111" s="18">
        <v>55000</v>
      </c>
      <c r="P111" s="9" t="s">
        <v>39</v>
      </c>
      <c r="Q111" s="18" t="s">
        <v>580</v>
      </c>
      <c r="R111" s="18" t="s">
        <v>581</v>
      </c>
    </row>
    <row r="112" ht="94.5" spans="1:18">
      <c r="A112" s="32">
        <f>COUNT($A$6:A111)+2</f>
        <v>82</v>
      </c>
      <c r="B112" s="33" t="s">
        <v>582</v>
      </c>
      <c r="C112" s="32" t="s">
        <v>176</v>
      </c>
      <c r="D112" s="32" t="s">
        <v>583</v>
      </c>
      <c r="E112" s="19" t="s">
        <v>153</v>
      </c>
      <c r="F112" s="18" t="s">
        <v>530</v>
      </c>
      <c r="G112" s="18" t="s">
        <v>531</v>
      </c>
      <c r="H112" s="18" t="s">
        <v>395</v>
      </c>
      <c r="I112" s="18" t="s">
        <v>532</v>
      </c>
      <c r="J112" s="18" t="s">
        <v>172</v>
      </c>
      <c r="K112" s="18">
        <v>3200</v>
      </c>
      <c r="L112" s="18" t="s">
        <v>29</v>
      </c>
      <c r="M112" s="18" t="s">
        <v>29</v>
      </c>
      <c r="N112" s="27">
        <f t="shared" si="1"/>
        <v>3200</v>
      </c>
      <c r="O112" s="18">
        <v>55000</v>
      </c>
      <c r="P112" s="9" t="s">
        <v>39</v>
      </c>
      <c r="Q112" s="18" t="s">
        <v>584</v>
      </c>
      <c r="R112" s="18" t="s">
        <v>585</v>
      </c>
    </row>
    <row r="113" ht="114" customHeight="1" spans="1:18">
      <c r="A113" s="40">
        <f>COUNT($A$6:A112)+2</f>
        <v>83</v>
      </c>
      <c r="B113" s="41" t="s">
        <v>586</v>
      </c>
      <c r="C113" s="40" t="s">
        <v>176</v>
      </c>
      <c r="D113" s="40" t="s">
        <v>587</v>
      </c>
      <c r="E113" s="19"/>
      <c r="F113" s="18" t="s">
        <v>24</v>
      </c>
      <c r="G113" s="18" t="s">
        <v>588</v>
      </c>
      <c r="H113" s="18" t="s">
        <v>387</v>
      </c>
      <c r="I113" s="18" t="s">
        <v>589</v>
      </c>
      <c r="J113" s="18" t="s">
        <v>172</v>
      </c>
      <c r="K113" s="18">
        <v>66700</v>
      </c>
      <c r="L113" s="18" t="s">
        <v>29</v>
      </c>
      <c r="M113" s="18" t="s">
        <v>29</v>
      </c>
      <c r="N113" s="27">
        <f t="shared" si="1"/>
        <v>66700</v>
      </c>
      <c r="O113" s="18">
        <v>335000</v>
      </c>
      <c r="P113" s="9" t="s">
        <v>39</v>
      </c>
      <c r="Q113" s="18" t="s">
        <v>590</v>
      </c>
      <c r="R113" s="18" t="s">
        <v>591</v>
      </c>
    </row>
    <row r="114" ht="60" spans="1:18">
      <c r="A114" s="10">
        <f>COUNT($A$6:A113)+2</f>
        <v>84</v>
      </c>
      <c r="B114" s="11" t="s">
        <v>592</v>
      </c>
      <c r="C114" s="9" t="s">
        <v>151</v>
      </c>
      <c r="D114" s="7" t="s">
        <v>593</v>
      </c>
      <c r="E114" s="9" t="s">
        <v>153</v>
      </c>
      <c r="F114" s="9" t="s">
        <v>24</v>
      </c>
      <c r="G114" s="9" t="s">
        <v>594</v>
      </c>
      <c r="H114" s="9" t="s">
        <v>595</v>
      </c>
      <c r="I114" s="9" t="s">
        <v>596</v>
      </c>
      <c r="J114" s="9">
        <v>1</v>
      </c>
      <c r="K114" s="9" t="s">
        <v>207</v>
      </c>
      <c r="L114" s="9" t="s">
        <v>29</v>
      </c>
      <c r="M114" s="9" t="s">
        <v>29</v>
      </c>
      <c r="N114" s="9" t="s">
        <v>207</v>
      </c>
      <c r="O114" s="9" t="s">
        <v>597</v>
      </c>
      <c r="P114" s="9" t="s">
        <v>39</v>
      </c>
      <c r="Q114" s="9" t="s">
        <v>598</v>
      </c>
      <c r="R114" s="9" t="s">
        <v>599</v>
      </c>
    </row>
    <row r="115" ht="60" spans="1:18">
      <c r="A115" s="15"/>
      <c r="B115" s="16"/>
      <c r="C115" s="9" t="s">
        <v>151</v>
      </c>
      <c r="D115" s="7" t="s">
        <v>593</v>
      </c>
      <c r="E115" s="9" t="s">
        <v>153</v>
      </c>
      <c r="F115" s="9" t="s">
        <v>413</v>
      </c>
      <c r="G115" s="9" t="s">
        <v>600</v>
      </c>
      <c r="H115" s="9" t="s">
        <v>601</v>
      </c>
      <c r="I115" s="9" t="s">
        <v>171</v>
      </c>
      <c r="J115" s="9">
        <v>1</v>
      </c>
      <c r="K115" s="9" t="s">
        <v>415</v>
      </c>
      <c r="L115" s="9" t="s">
        <v>29</v>
      </c>
      <c r="M115" s="9" t="s">
        <v>29</v>
      </c>
      <c r="N115" s="9" t="s">
        <v>415</v>
      </c>
      <c r="O115" s="9" t="s">
        <v>602</v>
      </c>
      <c r="P115" s="9" t="s">
        <v>165</v>
      </c>
      <c r="Q115" s="9" t="s">
        <v>603</v>
      </c>
      <c r="R115" s="9" t="s">
        <v>604</v>
      </c>
    </row>
    <row r="116" ht="49.5" spans="1:18">
      <c r="A116" s="12"/>
      <c r="B116" s="13"/>
      <c r="C116" s="9" t="s">
        <v>151</v>
      </c>
      <c r="D116" s="9" t="s">
        <v>605</v>
      </c>
      <c r="E116" s="9" t="s">
        <v>153</v>
      </c>
      <c r="F116" s="9" t="s">
        <v>393</v>
      </c>
      <c r="G116" s="9" t="s">
        <v>549</v>
      </c>
      <c r="H116" s="9" t="s">
        <v>550</v>
      </c>
      <c r="I116" s="9" t="s">
        <v>73</v>
      </c>
      <c r="J116" s="9">
        <v>1</v>
      </c>
      <c r="K116" s="9" t="s">
        <v>296</v>
      </c>
      <c r="L116" s="9" t="s">
        <v>29</v>
      </c>
      <c r="M116" s="9" t="s">
        <v>29</v>
      </c>
      <c r="N116" s="9" t="s">
        <v>296</v>
      </c>
      <c r="O116" s="9" t="s">
        <v>606</v>
      </c>
      <c r="P116" s="9" t="s">
        <v>165</v>
      </c>
      <c r="Q116" s="9" t="s">
        <v>607</v>
      </c>
      <c r="R116" s="9" t="s">
        <v>608</v>
      </c>
    </row>
    <row r="117" ht="48.75" spans="1:18">
      <c r="A117" s="10">
        <f>COUNT($A$6:A116)+2</f>
        <v>85</v>
      </c>
      <c r="B117" s="21" t="s">
        <v>609</v>
      </c>
      <c r="C117" s="7" t="s">
        <v>43</v>
      </c>
      <c r="D117" s="9" t="s">
        <v>610</v>
      </c>
      <c r="E117" s="9" t="s">
        <v>23</v>
      </c>
      <c r="F117" s="9" t="s">
        <v>240</v>
      </c>
      <c r="G117" s="9" t="s">
        <v>611</v>
      </c>
      <c r="H117" s="9" t="s">
        <v>333</v>
      </c>
      <c r="I117" s="9" t="s">
        <v>334</v>
      </c>
      <c r="J117" s="9">
        <v>1</v>
      </c>
      <c r="K117" s="9" t="s">
        <v>612</v>
      </c>
      <c r="L117" s="9" t="s">
        <v>29</v>
      </c>
      <c r="M117" s="9" t="s">
        <v>29</v>
      </c>
      <c r="N117" s="9" t="s">
        <v>612</v>
      </c>
      <c r="O117" s="9" t="s">
        <v>613</v>
      </c>
      <c r="P117" s="9" t="s">
        <v>39</v>
      </c>
      <c r="Q117" s="9" t="s">
        <v>614</v>
      </c>
      <c r="R117" s="9" t="s">
        <v>615</v>
      </c>
    </row>
    <row r="118" ht="60" spans="1:18">
      <c r="A118" s="12"/>
      <c r="B118" s="42"/>
      <c r="C118" s="9" t="s">
        <v>43</v>
      </c>
      <c r="D118" s="9" t="s">
        <v>610</v>
      </c>
      <c r="E118" s="9" t="s">
        <v>23</v>
      </c>
      <c r="F118" s="9" t="s">
        <v>24</v>
      </c>
      <c r="G118" s="9" t="s">
        <v>616</v>
      </c>
      <c r="H118" s="9" t="s">
        <v>333</v>
      </c>
      <c r="I118" s="9" t="s">
        <v>334</v>
      </c>
      <c r="J118" s="9">
        <v>1</v>
      </c>
      <c r="K118" s="9" t="s">
        <v>38</v>
      </c>
      <c r="L118" s="9" t="s">
        <v>29</v>
      </c>
      <c r="M118" s="9" t="s">
        <v>29</v>
      </c>
      <c r="N118" s="9" t="s">
        <v>38</v>
      </c>
      <c r="O118" s="9" t="s">
        <v>617</v>
      </c>
      <c r="P118" s="9" t="s">
        <v>39</v>
      </c>
      <c r="Q118" s="9" t="s">
        <v>618</v>
      </c>
      <c r="R118" s="9" t="s">
        <v>619</v>
      </c>
    </row>
    <row r="119" ht="48.75" spans="1:18">
      <c r="A119" s="9">
        <f>COUNT($A$6:A118)+2</f>
        <v>86</v>
      </c>
      <c r="B119" s="8" t="s">
        <v>620</v>
      </c>
      <c r="C119" s="9" t="s">
        <v>43</v>
      </c>
      <c r="D119" s="9" t="s">
        <v>621</v>
      </c>
      <c r="E119" s="9" t="s">
        <v>23</v>
      </c>
      <c r="F119" s="9" t="s">
        <v>240</v>
      </c>
      <c r="G119" s="9" t="s">
        <v>611</v>
      </c>
      <c r="H119" s="9" t="s">
        <v>333</v>
      </c>
      <c r="I119" s="9" t="s">
        <v>334</v>
      </c>
      <c r="J119" s="9">
        <v>1</v>
      </c>
      <c r="K119" s="9" t="s">
        <v>612</v>
      </c>
      <c r="L119" s="9" t="s">
        <v>29</v>
      </c>
      <c r="M119" s="9" t="s">
        <v>29</v>
      </c>
      <c r="N119" s="9" t="s">
        <v>612</v>
      </c>
      <c r="O119" s="9" t="s">
        <v>613</v>
      </c>
      <c r="P119" s="9" t="s">
        <v>39</v>
      </c>
      <c r="Q119" s="9" t="s">
        <v>622</v>
      </c>
      <c r="R119" s="9" t="s">
        <v>623</v>
      </c>
    </row>
    <row r="120" ht="109.5" spans="1:18">
      <c r="A120" s="10">
        <f>COUNT($A$6:A119)+2</f>
        <v>87</v>
      </c>
      <c r="B120" s="21" t="s">
        <v>624</v>
      </c>
      <c r="C120" s="9" t="s">
        <v>21</v>
      </c>
      <c r="D120" s="9" t="s">
        <v>625</v>
      </c>
      <c r="E120" s="9" t="s">
        <v>23</v>
      </c>
      <c r="F120" s="9" t="s">
        <v>240</v>
      </c>
      <c r="G120" s="9" t="s">
        <v>626</v>
      </c>
      <c r="H120" s="9" t="s">
        <v>627</v>
      </c>
      <c r="I120" s="9" t="s">
        <v>628</v>
      </c>
      <c r="J120" s="9">
        <v>1</v>
      </c>
      <c r="K120" s="9" t="s">
        <v>612</v>
      </c>
      <c r="L120" s="9" t="s">
        <v>629</v>
      </c>
      <c r="M120" s="9" t="s">
        <v>556</v>
      </c>
      <c r="N120" s="9" t="s">
        <v>630</v>
      </c>
      <c r="O120" s="9" t="s">
        <v>631</v>
      </c>
      <c r="P120" s="7" t="s">
        <v>632</v>
      </c>
      <c r="Q120" s="9" t="s">
        <v>633</v>
      </c>
      <c r="R120" s="9" t="s">
        <v>634</v>
      </c>
    </row>
    <row r="121" ht="60" spans="1:18">
      <c r="A121" s="15"/>
      <c r="B121" s="22"/>
      <c r="C121" s="9" t="s">
        <v>21</v>
      </c>
      <c r="D121" s="9" t="s">
        <v>625</v>
      </c>
      <c r="E121" s="9" t="s">
        <v>23</v>
      </c>
      <c r="F121" s="9" t="s">
        <v>24</v>
      </c>
      <c r="G121" s="9" t="s">
        <v>635</v>
      </c>
      <c r="H121" s="9" t="s">
        <v>636</v>
      </c>
      <c r="I121" s="9" t="s">
        <v>628</v>
      </c>
      <c r="J121" s="9">
        <v>1</v>
      </c>
      <c r="K121" s="9" t="s">
        <v>221</v>
      </c>
      <c r="L121" s="9" t="s">
        <v>29</v>
      </c>
      <c r="M121" s="9" t="s">
        <v>29</v>
      </c>
      <c r="N121" s="9" t="s">
        <v>221</v>
      </c>
      <c r="O121" s="9" t="s">
        <v>637</v>
      </c>
      <c r="P121" s="9" t="s">
        <v>39</v>
      </c>
      <c r="Q121" s="9" t="s">
        <v>638</v>
      </c>
      <c r="R121" s="9" t="s">
        <v>639</v>
      </c>
    </row>
    <row r="122" ht="72" spans="1:18">
      <c r="A122" s="12"/>
      <c r="B122" s="42"/>
      <c r="C122" s="9" t="s">
        <v>21</v>
      </c>
      <c r="D122" s="9" t="s">
        <v>625</v>
      </c>
      <c r="E122" s="9" t="s">
        <v>23</v>
      </c>
      <c r="F122" s="9" t="s">
        <v>34</v>
      </c>
      <c r="G122" s="9" t="s">
        <v>80</v>
      </c>
      <c r="H122" s="9" t="s">
        <v>46</v>
      </c>
      <c r="I122" s="9" t="s">
        <v>289</v>
      </c>
      <c r="J122" s="9">
        <v>1</v>
      </c>
      <c r="K122" s="9" t="s">
        <v>48</v>
      </c>
      <c r="L122" s="9" t="s">
        <v>282</v>
      </c>
      <c r="M122" s="9" t="s">
        <v>29</v>
      </c>
      <c r="N122" s="9" t="s">
        <v>283</v>
      </c>
      <c r="O122" s="9" t="s">
        <v>290</v>
      </c>
      <c r="P122" s="9" t="s">
        <v>39</v>
      </c>
      <c r="Q122" s="9" t="s">
        <v>640</v>
      </c>
      <c r="R122" s="9" t="s">
        <v>641</v>
      </c>
    </row>
    <row r="123" ht="72" spans="1:18">
      <c r="A123" s="9">
        <f>COUNT($A$6:A122)+2</f>
        <v>88</v>
      </c>
      <c r="B123" s="8" t="s">
        <v>642</v>
      </c>
      <c r="C123" s="9" t="s">
        <v>130</v>
      </c>
      <c r="D123" s="9" t="s">
        <v>643</v>
      </c>
      <c r="E123" s="9" t="s">
        <v>23</v>
      </c>
      <c r="F123" s="9" t="s">
        <v>34</v>
      </c>
      <c r="G123" s="9" t="s">
        <v>55</v>
      </c>
      <c r="H123" s="9" t="s">
        <v>56</v>
      </c>
      <c r="I123" s="9" t="s">
        <v>47</v>
      </c>
      <c r="J123" s="9">
        <v>1</v>
      </c>
      <c r="K123" s="9" t="s">
        <v>57</v>
      </c>
      <c r="L123" s="9" t="s">
        <v>282</v>
      </c>
      <c r="M123" s="9" t="s">
        <v>29</v>
      </c>
      <c r="N123" s="9" t="s">
        <v>644</v>
      </c>
      <c r="O123" s="9" t="s">
        <v>58</v>
      </c>
      <c r="P123" s="9" t="s">
        <v>39</v>
      </c>
      <c r="Q123" s="9" t="s">
        <v>645</v>
      </c>
      <c r="R123" s="9" t="s">
        <v>646</v>
      </c>
    </row>
    <row r="124" ht="63.75" spans="1:18">
      <c r="A124" s="9">
        <f>COUNT($A$6:A123)+2</f>
        <v>89</v>
      </c>
      <c r="B124" s="14" t="s">
        <v>647</v>
      </c>
      <c r="C124" s="9" t="s">
        <v>130</v>
      </c>
      <c r="D124" s="9" t="s">
        <v>648</v>
      </c>
      <c r="E124" s="9" t="s">
        <v>23</v>
      </c>
      <c r="F124" s="9" t="s">
        <v>649</v>
      </c>
      <c r="G124" s="9" t="s">
        <v>650</v>
      </c>
      <c r="H124" s="9" t="s">
        <v>651</v>
      </c>
      <c r="I124" s="9" t="s">
        <v>652</v>
      </c>
      <c r="J124" s="9">
        <v>1</v>
      </c>
      <c r="K124" s="9" t="s">
        <v>653</v>
      </c>
      <c r="L124" s="9" t="s">
        <v>654</v>
      </c>
      <c r="M124" s="9" t="s">
        <v>29</v>
      </c>
      <c r="N124" s="9" t="s">
        <v>655</v>
      </c>
      <c r="O124" s="9" t="s">
        <v>656</v>
      </c>
      <c r="P124" s="9" t="s">
        <v>39</v>
      </c>
      <c r="Q124" s="9" t="s">
        <v>657</v>
      </c>
      <c r="R124" s="9" t="s">
        <v>658</v>
      </c>
    </row>
    <row r="125" ht="60.75" spans="1:18">
      <c r="A125" s="9">
        <f>COUNT($A$6:A124)+2</f>
        <v>90</v>
      </c>
      <c r="B125" s="14" t="s">
        <v>659</v>
      </c>
      <c r="C125" s="9" t="s">
        <v>151</v>
      </c>
      <c r="D125" s="7" t="s">
        <v>660</v>
      </c>
      <c r="E125" s="9" t="s">
        <v>153</v>
      </c>
      <c r="F125" s="9" t="s">
        <v>24</v>
      </c>
      <c r="G125" s="9" t="s">
        <v>661</v>
      </c>
      <c r="H125" s="9" t="s">
        <v>260</v>
      </c>
      <c r="I125" s="9" t="s">
        <v>261</v>
      </c>
      <c r="J125" s="9">
        <v>1</v>
      </c>
      <c r="K125" s="9" t="s">
        <v>221</v>
      </c>
      <c r="L125" s="9" t="s">
        <v>29</v>
      </c>
      <c r="M125" s="9" t="s">
        <v>29</v>
      </c>
      <c r="N125" s="9" t="s">
        <v>221</v>
      </c>
      <c r="O125" s="9" t="s">
        <v>662</v>
      </c>
      <c r="P125" s="9" t="s">
        <v>39</v>
      </c>
      <c r="Q125" s="9" t="s">
        <v>663</v>
      </c>
      <c r="R125" s="9" t="s">
        <v>664</v>
      </c>
    </row>
    <row r="126" ht="60.75" spans="1:18">
      <c r="A126" s="10">
        <f>COUNT($A$6:A125)+2</f>
        <v>91</v>
      </c>
      <c r="B126" s="21" t="s">
        <v>665</v>
      </c>
      <c r="C126" s="9" t="s">
        <v>151</v>
      </c>
      <c r="D126" s="9" t="s">
        <v>666</v>
      </c>
      <c r="E126" s="9" t="s">
        <v>153</v>
      </c>
      <c r="F126" s="9" t="s">
        <v>24</v>
      </c>
      <c r="G126" s="9" t="s">
        <v>371</v>
      </c>
      <c r="H126" s="9" t="s">
        <v>372</v>
      </c>
      <c r="I126" s="9" t="s">
        <v>171</v>
      </c>
      <c r="J126" s="9">
        <v>1</v>
      </c>
      <c r="K126" s="9" t="s">
        <v>373</v>
      </c>
      <c r="L126" s="9" t="s">
        <v>29</v>
      </c>
      <c r="M126" s="9" t="s">
        <v>29</v>
      </c>
      <c r="N126" s="9" t="s">
        <v>373</v>
      </c>
      <c r="O126" s="9" t="s">
        <v>667</v>
      </c>
      <c r="P126" s="9" t="s">
        <v>165</v>
      </c>
      <c r="Q126" s="9" t="s">
        <v>668</v>
      </c>
      <c r="R126" s="9" t="s">
        <v>669</v>
      </c>
    </row>
    <row r="127" ht="49.5" spans="1:18">
      <c r="A127" s="15"/>
      <c r="B127" s="22"/>
      <c r="C127" s="9" t="s">
        <v>151</v>
      </c>
      <c r="D127" s="7" t="s">
        <v>670</v>
      </c>
      <c r="E127" s="9" t="s">
        <v>153</v>
      </c>
      <c r="F127" s="9" t="s">
        <v>393</v>
      </c>
      <c r="G127" s="9" t="s">
        <v>671</v>
      </c>
      <c r="H127" s="9" t="s">
        <v>550</v>
      </c>
      <c r="I127" s="9" t="s">
        <v>73</v>
      </c>
      <c r="J127" s="9">
        <v>1</v>
      </c>
      <c r="K127" s="9" t="s">
        <v>296</v>
      </c>
      <c r="L127" s="9" t="s">
        <v>29</v>
      </c>
      <c r="M127" s="9" t="s">
        <v>29</v>
      </c>
      <c r="N127" s="9" t="s">
        <v>296</v>
      </c>
      <c r="O127" s="9" t="s">
        <v>606</v>
      </c>
      <c r="P127" s="9" t="s">
        <v>165</v>
      </c>
      <c r="Q127" s="9" t="s">
        <v>672</v>
      </c>
      <c r="R127" s="9" t="s">
        <v>673</v>
      </c>
    </row>
    <row r="128" ht="49.5" spans="1:18">
      <c r="A128" s="12"/>
      <c r="B128" s="42"/>
      <c r="C128" s="9" t="s">
        <v>151</v>
      </c>
      <c r="D128" s="9" t="s">
        <v>666</v>
      </c>
      <c r="E128" s="9" t="s">
        <v>153</v>
      </c>
      <c r="F128" s="9" t="s">
        <v>160</v>
      </c>
      <c r="G128" s="9" t="s">
        <v>674</v>
      </c>
      <c r="H128" s="9" t="s">
        <v>675</v>
      </c>
      <c r="I128" s="9" t="s">
        <v>171</v>
      </c>
      <c r="J128" s="9">
        <v>1</v>
      </c>
      <c r="K128" s="9" t="s">
        <v>163</v>
      </c>
      <c r="L128" s="9" t="s">
        <v>29</v>
      </c>
      <c r="M128" s="9" t="s">
        <v>29</v>
      </c>
      <c r="N128" s="9" t="s">
        <v>163</v>
      </c>
      <c r="O128" s="9" t="s">
        <v>676</v>
      </c>
      <c r="P128" s="9" t="s">
        <v>39</v>
      </c>
      <c r="Q128" s="9" t="s">
        <v>677</v>
      </c>
      <c r="R128" s="9" t="s">
        <v>678</v>
      </c>
    </row>
    <row r="129" ht="60.75" spans="1:18">
      <c r="A129" s="9">
        <f>COUNT($A$6:A128)+2</f>
        <v>92</v>
      </c>
      <c r="B129" s="14" t="s">
        <v>679</v>
      </c>
      <c r="C129" s="9" t="s">
        <v>21</v>
      </c>
      <c r="D129" s="9" t="s">
        <v>680</v>
      </c>
      <c r="E129" s="9" t="s">
        <v>23</v>
      </c>
      <c r="F129" s="9" t="s">
        <v>24</v>
      </c>
      <c r="G129" s="9" t="s">
        <v>206</v>
      </c>
      <c r="H129" s="9" t="s">
        <v>26</v>
      </c>
      <c r="I129" s="9" t="s">
        <v>681</v>
      </c>
      <c r="J129" s="9">
        <v>1</v>
      </c>
      <c r="K129" s="9" t="s">
        <v>207</v>
      </c>
      <c r="L129" s="9" t="s">
        <v>29</v>
      </c>
      <c r="M129" s="9" t="s">
        <v>29</v>
      </c>
      <c r="N129" s="9" t="s">
        <v>207</v>
      </c>
      <c r="O129" s="9" t="s">
        <v>682</v>
      </c>
      <c r="P129" s="9" t="s">
        <v>39</v>
      </c>
      <c r="Q129" s="9" t="s">
        <v>683</v>
      </c>
      <c r="R129" s="9" t="s">
        <v>684</v>
      </c>
    </row>
    <row r="130" ht="60" spans="1:18">
      <c r="A130" s="10">
        <f>COUNT($A$6:A129)+2</f>
        <v>93</v>
      </c>
      <c r="B130" s="11" t="s">
        <v>685</v>
      </c>
      <c r="C130" s="9" t="s">
        <v>151</v>
      </c>
      <c r="D130" s="9" t="s">
        <v>686</v>
      </c>
      <c r="E130" s="9" t="s">
        <v>153</v>
      </c>
      <c r="F130" s="9" t="s">
        <v>24</v>
      </c>
      <c r="G130" s="9" t="s">
        <v>687</v>
      </c>
      <c r="H130" s="9" t="s">
        <v>399</v>
      </c>
      <c r="I130" s="9" t="s">
        <v>73</v>
      </c>
      <c r="J130" s="9">
        <v>1</v>
      </c>
      <c r="K130" s="9" t="s">
        <v>221</v>
      </c>
      <c r="L130" s="9" t="s">
        <v>29</v>
      </c>
      <c r="M130" s="9" t="s">
        <v>29</v>
      </c>
      <c r="N130" s="9" t="s">
        <v>221</v>
      </c>
      <c r="O130" s="9" t="s">
        <v>688</v>
      </c>
      <c r="P130" s="9" t="s">
        <v>39</v>
      </c>
      <c r="Q130" s="9" t="s">
        <v>689</v>
      </c>
      <c r="R130" s="9" t="s">
        <v>690</v>
      </c>
    </row>
    <row r="131" ht="49.5" spans="1:18">
      <c r="A131" s="15"/>
      <c r="B131" s="16"/>
      <c r="C131" s="9" t="s">
        <v>151</v>
      </c>
      <c r="D131" s="9" t="s">
        <v>686</v>
      </c>
      <c r="E131" s="9" t="s">
        <v>153</v>
      </c>
      <c r="F131" s="9" t="s">
        <v>393</v>
      </c>
      <c r="G131" s="9" t="s">
        <v>671</v>
      </c>
      <c r="H131" s="9" t="s">
        <v>550</v>
      </c>
      <c r="I131" s="9" t="s">
        <v>73</v>
      </c>
      <c r="J131" s="9">
        <v>1</v>
      </c>
      <c r="K131" s="9" t="s">
        <v>296</v>
      </c>
      <c r="L131" s="9" t="s">
        <v>29</v>
      </c>
      <c r="M131" s="9" t="s">
        <v>29</v>
      </c>
      <c r="N131" s="9" t="s">
        <v>296</v>
      </c>
      <c r="O131" s="9" t="s">
        <v>606</v>
      </c>
      <c r="P131" s="9" t="s">
        <v>39</v>
      </c>
      <c r="Q131" s="9" t="s">
        <v>691</v>
      </c>
      <c r="R131" s="9" t="s">
        <v>692</v>
      </c>
    </row>
    <row r="132" ht="60" spans="1:18">
      <c r="A132" s="12"/>
      <c r="B132" s="13"/>
      <c r="C132" s="9" t="s">
        <v>151</v>
      </c>
      <c r="D132" s="9" t="s">
        <v>686</v>
      </c>
      <c r="E132" s="9" t="s">
        <v>153</v>
      </c>
      <c r="F132" s="9" t="s">
        <v>160</v>
      </c>
      <c r="G132" s="9" t="s">
        <v>161</v>
      </c>
      <c r="H132" s="9" t="s">
        <v>162</v>
      </c>
      <c r="I132" s="9" t="s">
        <v>73</v>
      </c>
      <c r="J132" s="9">
        <v>1</v>
      </c>
      <c r="K132" s="9" t="s">
        <v>163</v>
      </c>
      <c r="L132" s="9" t="s">
        <v>29</v>
      </c>
      <c r="M132" s="9" t="s">
        <v>29</v>
      </c>
      <c r="N132" s="9" t="s">
        <v>163</v>
      </c>
      <c r="O132" s="9" t="s">
        <v>164</v>
      </c>
      <c r="P132" s="9" t="s">
        <v>165</v>
      </c>
      <c r="Q132" s="9" t="s">
        <v>693</v>
      </c>
      <c r="R132" s="9" t="s">
        <v>694</v>
      </c>
    </row>
    <row r="133" ht="61.5" spans="1:18">
      <c r="A133" s="9">
        <f>COUNT($A$6:A132)+2</f>
        <v>94</v>
      </c>
      <c r="B133" s="14" t="s">
        <v>695</v>
      </c>
      <c r="C133" s="9" t="s">
        <v>21</v>
      </c>
      <c r="D133" s="9" t="s">
        <v>696</v>
      </c>
      <c r="E133" s="9" t="s">
        <v>23</v>
      </c>
      <c r="F133" s="9" t="s">
        <v>24</v>
      </c>
      <c r="G133" s="9" t="s">
        <v>697</v>
      </c>
      <c r="H133" s="9" t="s">
        <v>698</v>
      </c>
      <c r="I133" s="9" t="s">
        <v>699</v>
      </c>
      <c r="J133" s="9">
        <v>1</v>
      </c>
      <c r="K133" s="9" t="s">
        <v>207</v>
      </c>
      <c r="L133" s="9" t="s">
        <v>29</v>
      </c>
      <c r="M133" s="9" t="s">
        <v>29</v>
      </c>
      <c r="N133" s="9" t="s">
        <v>207</v>
      </c>
      <c r="O133" s="9" t="s">
        <v>700</v>
      </c>
      <c r="P133" s="9" t="s">
        <v>39</v>
      </c>
      <c r="Q133" s="9" t="s">
        <v>701</v>
      </c>
      <c r="R133" s="9" t="s">
        <v>702</v>
      </c>
    </row>
    <row r="134" ht="61.5" spans="1:18">
      <c r="A134" s="10">
        <f>COUNT($A$6:A133)+2</f>
        <v>95</v>
      </c>
      <c r="B134" s="21" t="s">
        <v>703</v>
      </c>
      <c r="C134" s="9" t="s">
        <v>43</v>
      </c>
      <c r="D134" s="9" t="s">
        <v>704</v>
      </c>
      <c r="E134" s="9" t="s">
        <v>23</v>
      </c>
      <c r="F134" s="9" t="s">
        <v>24</v>
      </c>
      <c r="G134" s="9" t="s">
        <v>705</v>
      </c>
      <c r="H134" s="9" t="s">
        <v>706</v>
      </c>
      <c r="I134" s="9" t="s">
        <v>27</v>
      </c>
      <c r="J134" s="9">
        <v>1</v>
      </c>
      <c r="K134" s="9" t="s">
        <v>290</v>
      </c>
      <c r="L134" s="9" t="s">
        <v>29</v>
      </c>
      <c r="M134" s="9" t="s">
        <v>29</v>
      </c>
      <c r="N134" s="9" t="s">
        <v>290</v>
      </c>
      <c r="O134" s="9" t="s">
        <v>707</v>
      </c>
      <c r="P134" s="9" t="s">
        <v>39</v>
      </c>
      <c r="Q134" s="9" t="s">
        <v>708</v>
      </c>
      <c r="R134" s="9" t="s">
        <v>709</v>
      </c>
    </row>
    <row r="135" ht="60" spans="1:18">
      <c r="A135" s="12"/>
      <c r="B135" s="42"/>
      <c r="C135" s="9" t="s">
        <v>43</v>
      </c>
      <c r="D135" s="9" t="s">
        <v>704</v>
      </c>
      <c r="E135" s="9" t="s">
        <v>23</v>
      </c>
      <c r="F135" s="9" t="s">
        <v>34</v>
      </c>
      <c r="G135" s="9" t="s">
        <v>111</v>
      </c>
      <c r="H135" s="9" t="s">
        <v>36</v>
      </c>
      <c r="I135" s="9" t="s">
        <v>188</v>
      </c>
      <c r="J135" s="9">
        <v>1</v>
      </c>
      <c r="K135" s="9" t="s">
        <v>48</v>
      </c>
      <c r="L135" s="9" t="s">
        <v>282</v>
      </c>
      <c r="M135" s="9" t="s">
        <v>29</v>
      </c>
      <c r="N135" s="9" t="s">
        <v>283</v>
      </c>
      <c r="O135" s="9" t="s">
        <v>98</v>
      </c>
      <c r="P135" s="9" t="s">
        <v>39</v>
      </c>
      <c r="Q135" s="9" t="s">
        <v>710</v>
      </c>
      <c r="R135" s="9" t="s">
        <v>711</v>
      </c>
    </row>
    <row r="136" ht="61.5" spans="1:18">
      <c r="A136" s="9">
        <f>COUNT($A$6:A135)+2</f>
        <v>96</v>
      </c>
      <c r="B136" s="14" t="s">
        <v>712</v>
      </c>
      <c r="C136" s="9" t="s">
        <v>151</v>
      </c>
      <c r="D136" s="9" t="s">
        <v>713</v>
      </c>
      <c r="E136" s="9" t="s">
        <v>153</v>
      </c>
      <c r="F136" s="9" t="s">
        <v>24</v>
      </c>
      <c r="G136" s="9" t="s">
        <v>697</v>
      </c>
      <c r="H136" s="9" t="s">
        <v>698</v>
      </c>
      <c r="I136" s="9" t="s">
        <v>388</v>
      </c>
      <c r="J136" s="9">
        <v>1</v>
      </c>
      <c r="K136" s="9" t="s">
        <v>207</v>
      </c>
      <c r="L136" s="9" t="s">
        <v>29</v>
      </c>
      <c r="M136" s="9" t="s">
        <v>29</v>
      </c>
      <c r="N136" s="9" t="s">
        <v>207</v>
      </c>
      <c r="O136" s="9" t="s">
        <v>714</v>
      </c>
      <c r="P136" s="9" t="s">
        <v>39</v>
      </c>
      <c r="Q136" s="9" t="s">
        <v>715</v>
      </c>
      <c r="R136" s="9" t="s">
        <v>716</v>
      </c>
    </row>
    <row r="137" ht="49.5" spans="1:18">
      <c r="A137" s="10">
        <f>COUNT($A$6:A136)+2</f>
        <v>97</v>
      </c>
      <c r="B137" s="11" t="s">
        <v>717</v>
      </c>
      <c r="C137" s="9" t="s">
        <v>151</v>
      </c>
      <c r="D137" s="9" t="s">
        <v>718</v>
      </c>
      <c r="E137" s="9" t="s">
        <v>153</v>
      </c>
      <c r="F137" s="9" t="s">
        <v>168</v>
      </c>
      <c r="G137" s="9" t="s">
        <v>169</v>
      </c>
      <c r="H137" s="9" t="s">
        <v>170</v>
      </c>
      <c r="I137" s="9" t="s">
        <v>171</v>
      </c>
      <c r="J137" s="9">
        <v>1</v>
      </c>
      <c r="K137" s="9" t="s">
        <v>296</v>
      </c>
      <c r="L137" s="9" t="s">
        <v>29</v>
      </c>
      <c r="M137" s="9" t="s">
        <v>29</v>
      </c>
      <c r="N137" s="9" t="s">
        <v>296</v>
      </c>
      <c r="O137" s="9" t="s">
        <v>676</v>
      </c>
      <c r="P137" s="9" t="s">
        <v>39</v>
      </c>
      <c r="Q137" s="9" t="s">
        <v>719</v>
      </c>
      <c r="R137" s="9" t="s">
        <v>720</v>
      </c>
    </row>
    <row r="138" ht="63.75" spans="1:18">
      <c r="A138" s="12"/>
      <c r="B138" s="13"/>
      <c r="C138" s="9" t="s">
        <v>151</v>
      </c>
      <c r="D138" s="9" t="s">
        <v>718</v>
      </c>
      <c r="E138" s="9" t="s">
        <v>153</v>
      </c>
      <c r="F138" s="9" t="s">
        <v>160</v>
      </c>
      <c r="G138" s="9" t="s">
        <v>721</v>
      </c>
      <c r="H138" s="9" t="s">
        <v>722</v>
      </c>
      <c r="I138" s="9" t="s">
        <v>723</v>
      </c>
      <c r="J138" s="9">
        <v>1</v>
      </c>
      <c r="K138" s="9" t="s">
        <v>163</v>
      </c>
      <c r="L138" s="9" t="s">
        <v>29</v>
      </c>
      <c r="M138" s="9" t="s">
        <v>29</v>
      </c>
      <c r="N138" s="9" t="s">
        <v>163</v>
      </c>
      <c r="O138" s="9" t="s">
        <v>724</v>
      </c>
      <c r="P138" s="9" t="s">
        <v>39</v>
      </c>
      <c r="Q138" s="9" t="s">
        <v>725</v>
      </c>
      <c r="R138" s="9" t="s">
        <v>726</v>
      </c>
    </row>
    <row r="139" ht="60" spans="1:18">
      <c r="A139" s="43">
        <f>COUNT($A$6:A138)+2</f>
        <v>98</v>
      </c>
      <c r="B139" s="14" t="s">
        <v>727</v>
      </c>
      <c r="C139" s="7" t="s">
        <v>78</v>
      </c>
      <c r="D139" s="9" t="s">
        <v>728</v>
      </c>
      <c r="E139" s="9" t="s">
        <v>23</v>
      </c>
      <c r="F139" s="9" t="s">
        <v>24</v>
      </c>
      <c r="G139" s="9" t="s">
        <v>729</v>
      </c>
      <c r="H139" s="9" t="s">
        <v>730</v>
      </c>
      <c r="I139" s="9" t="s">
        <v>27</v>
      </c>
      <c r="J139" s="9">
        <v>1</v>
      </c>
      <c r="K139" s="9" t="s">
        <v>207</v>
      </c>
      <c r="L139" s="9" t="s">
        <v>29</v>
      </c>
      <c r="M139" s="9" t="s">
        <v>29</v>
      </c>
      <c r="N139" s="9" t="s">
        <v>207</v>
      </c>
      <c r="O139" s="9" t="s">
        <v>731</v>
      </c>
      <c r="P139" s="9" t="s">
        <v>39</v>
      </c>
      <c r="Q139" s="9" t="s">
        <v>732</v>
      </c>
      <c r="R139" s="9" t="s">
        <v>733</v>
      </c>
    </row>
    <row r="140" ht="60" spans="1:18">
      <c r="A140" s="9">
        <f>COUNT($A$6:A139)+2</f>
        <v>99</v>
      </c>
      <c r="B140" s="14" t="s">
        <v>734</v>
      </c>
      <c r="C140" s="7" t="s">
        <v>357</v>
      </c>
      <c r="D140" s="9" t="s">
        <v>735</v>
      </c>
      <c r="E140" s="9" t="s">
        <v>153</v>
      </c>
      <c r="F140" s="9" t="s">
        <v>24</v>
      </c>
      <c r="G140" s="9" t="s">
        <v>206</v>
      </c>
      <c r="H140" s="9" t="s">
        <v>26</v>
      </c>
      <c r="I140" s="9" t="s">
        <v>27</v>
      </c>
      <c r="J140" s="9">
        <v>1</v>
      </c>
      <c r="K140" s="9" t="s">
        <v>207</v>
      </c>
      <c r="L140" s="9" t="s">
        <v>29</v>
      </c>
      <c r="M140" s="9" t="s">
        <v>29</v>
      </c>
      <c r="N140" s="9" t="s">
        <v>207</v>
      </c>
      <c r="O140" s="9" t="s">
        <v>736</v>
      </c>
      <c r="P140" s="9" t="s">
        <v>39</v>
      </c>
      <c r="Q140" s="9" t="s">
        <v>737</v>
      </c>
      <c r="R140" s="9" t="s">
        <v>738</v>
      </c>
    </row>
    <row r="141" ht="76.5" spans="1:18">
      <c r="A141" s="10">
        <f>COUNT($A$6:A140)+2</f>
        <v>100</v>
      </c>
      <c r="B141" s="21" t="s">
        <v>739</v>
      </c>
      <c r="C141" s="9" t="s">
        <v>357</v>
      </c>
      <c r="D141" s="9" t="s">
        <v>740</v>
      </c>
      <c r="E141" s="9" t="s">
        <v>153</v>
      </c>
      <c r="F141" s="9" t="s">
        <v>393</v>
      </c>
      <c r="G141" s="9" t="s">
        <v>549</v>
      </c>
      <c r="H141" s="9" t="s">
        <v>550</v>
      </c>
      <c r="I141" s="9" t="s">
        <v>73</v>
      </c>
      <c r="J141" s="9">
        <v>2</v>
      </c>
      <c r="K141" s="9" t="s">
        <v>122</v>
      </c>
      <c r="L141" s="9" t="s">
        <v>29</v>
      </c>
      <c r="M141" s="9" t="s">
        <v>29</v>
      </c>
      <c r="N141" s="9" t="s">
        <v>122</v>
      </c>
      <c r="O141" s="9" t="s">
        <v>741</v>
      </c>
      <c r="P141" s="9" t="s">
        <v>39</v>
      </c>
      <c r="Q141" s="9" t="s">
        <v>742</v>
      </c>
      <c r="R141" s="9" t="s">
        <v>743</v>
      </c>
    </row>
    <row r="142" ht="60" spans="1:18">
      <c r="A142" s="15"/>
      <c r="B142" s="22"/>
      <c r="C142" s="9" t="s">
        <v>357</v>
      </c>
      <c r="D142" s="7" t="s">
        <v>744</v>
      </c>
      <c r="E142" s="9" t="s">
        <v>153</v>
      </c>
      <c r="F142" s="9" t="s">
        <v>160</v>
      </c>
      <c r="G142" s="9" t="s">
        <v>161</v>
      </c>
      <c r="H142" s="9" t="s">
        <v>162</v>
      </c>
      <c r="I142" s="9" t="s">
        <v>73</v>
      </c>
      <c r="J142" s="9">
        <v>1</v>
      </c>
      <c r="K142" s="9" t="s">
        <v>163</v>
      </c>
      <c r="L142" s="9" t="s">
        <v>29</v>
      </c>
      <c r="M142" s="9" t="s">
        <v>29</v>
      </c>
      <c r="N142" s="9" t="s">
        <v>163</v>
      </c>
      <c r="O142" s="9" t="s">
        <v>164</v>
      </c>
      <c r="P142" s="9" t="s">
        <v>165</v>
      </c>
      <c r="Q142" s="9" t="s">
        <v>745</v>
      </c>
      <c r="R142" s="9" t="s">
        <v>746</v>
      </c>
    </row>
    <row r="143" ht="60" spans="1:18">
      <c r="A143" s="12"/>
      <c r="B143" s="42"/>
      <c r="C143" s="9" t="s">
        <v>357</v>
      </c>
      <c r="D143" s="7" t="s">
        <v>744</v>
      </c>
      <c r="E143" s="9" t="s">
        <v>153</v>
      </c>
      <c r="F143" s="9" t="s">
        <v>24</v>
      </c>
      <c r="G143" s="9" t="s">
        <v>747</v>
      </c>
      <c r="H143" s="9" t="s">
        <v>399</v>
      </c>
      <c r="I143" s="9" t="s">
        <v>73</v>
      </c>
      <c r="J143" s="9">
        <v>1</v>
      </c>
      <c r="K143" s="9" t="s">
        <v>748</v>
      </c>
      <c r="L143" s="9" t="s">
        <v>29</v>
      </c>
      <c r="M143" s="9" t="s">
        <v>29</v>
      </c>
      <c r="N143" s="9" t="s">
        <v>748</v>
      </c>
      <c r="O143" s="9" t="s">
        <v>749</v>
      </c>
      <c r="P143" s="9" t="s">
        <v>165</v>
      </c>
      <c r="Q143" s="9" t="s">
        <v>750</v>
      </c>
      <c r="R143" s="9" t="s">
        <v>751</v>
      </c>
    </row>
    <row r="144" ht="63" spans="1:18">
      <c r="A144" s="9">
        <f>COUNT($A$6:A143)+2</f>
        <v>101</v>
      </c>
      <c r="B144" s="14" t="s">
        <v>752</v>
      </c>
      <c r="C144" s="9" t="s">
        <v>357</v>
      </c>
      <c r="D144" s="9" t="s">
        <v>753</v>
      </c>
      <c r="E144" s="9" t="s">
        <v>153</v>
      </c>
      <c r="F144" s="9" t="s">
        <v>393</v>
      </c>
      <c r="G144" s="9" t="s">
        <v>671</v>
      </c>
      <c r="H144" s="9" t="s">
        <v>550</v>
      </c>
      <c r="I144" s="9" t="s">
        <v>73</v>
      </c>
      <c r="J144" s="9">
        <v>2</v>
      </c>
      <c r="K144" s="9" t="s">
        <v>122</v>
      </c>
      <c r="L144" s="9" t="s">
        <v>29</v>
      </c>
      <c r="M144" s="9" t="s">
        <v>29</v>
      </c>
      <c r="N144" s="9" t="s">
        <v>122</v>
      </c>
      <c r="O144" s="9" t="s">
        <v>741</v>
      </c>
      <c r="P144" s="9" t="s">
        <v>39</v>
      </c>
      <c r="Q144" s="9" t="s">
        <v>754</v>
      </c>
      <c r="R144" s="9" t="s">
        <v>755</v>
      </c>
    </row>
    <row r="145" ht="49.5" spans="1:18">
      <c r="A145" s="9">
        <f>COUNT($A$6:A144)+2</f>
        <v>102</v>
      </c>
      <c r="B145" s="14" t="s">
        <v>756</v>
      </c>
      <c r="C145" s="9" t="s">
        <v>176</v>
      </c>
      <c r="D145" s="9" t="s">
        <v>757</v>
      </c>
      <c r="E145" s="9" t="s">
        <v>153</v>
      </c>
      <c r="F145" s="9" t="s">
        <v>418</v>
      </c>
      <c r="G145" s="9" t="s">
        <v>758</v>
      </c>
      <c r="H145" s="9" t="s">
        <v>420</v>
      </c>
      <c r="I145" s="9" t="s">
        <v>73</v>
      </c>
      <c r="J145" s="9">
        <v>1</v>
      </c>
      <c r="K145" s="9" t="s">
        <v>555</v>
      </c>
      <c r="L145" s="9" t="s">
        <v>29</v>
      </c>
      <c r="M145" s="9" t="s">
        <v>29</v>
      </c>
      <c r="N145" s="9" t="s">
        <v>555</v>
      </c>
      <c r="O145" s="9" t="s">
        <v>98</v>
      </c>
      <c r="P145" s="9" t="s">
        <v>165</v>
      </c>
      <c r="Q145" s="9" t="s">
        <v>759</v>
      </c>
      <c r="R145" s="9" t="s">
        <v>760</v>
      </c>
    </row>
    <row r="146" ht="60" spans="1:18">
      <c r="A146" s="9">
        <f>COUNT($A$6:A145)+2</f>
        <v>103</v>
      </c>
      <c r="B146" s="14" t="s">
        <v>761</v>
      </c>
      <c r="C146" s="9" t="s">
        <v>21</v>
      </c>
      <c r="D146" s="9" t="s">
        <v>762</v>
      </c>
      <c r="E146" s="9" t="s">
        <v>23</v>
      </c>
      <c r="F146" s="9" t="s">
        <v>24</v>
      </c>
      <c r="G146" s="9" t="s">
        <v>763</v>
      </c>
      <c r="H146" s="9" t="s">
        <v>764</v>
      </c>
      <c r="I146" s="9" t="s">
        <v>73</v>
      </c>
      <c r="J146" s="9">
        <v>1</v>
      </c>
      <c r="K146" s="9" t="s">
        <v>748</v>
      </c>
      <c r="L146" s="9" t="s">
        <v>29</v>
      </c>
      <c r="M146" s="9" t="s">
        <v>29</v>
      </c>
      <c r="N146" s="9" t="s">
        <v>748</v>
      </c>
      <c r="O146" s="9" t="s">
        <v>765</v>
      </c>
      <c r="P146" s="9" t="s">
        <v>39</v>
      </c>
      <c r="Q146" s="9" t="s">
        <v>766</v>
      </c>
      <c r="R146" s="9" t="s">
        <v>767</v>
      </c>
    </row>
    <row r="147" ht="60" spans="1:18">
      <c r="A147" s="10">
        <f>COUNT($A$6:A146)+2</f>
        <v>104</v>
      </c>
      <c r="B147" s="11" t="s">
        <v>768</v>
      </c>
      <c r="C147" s="9" t="s">
        <v>151</v>
      </c>
      <c r="D147" s="9" t="s">
        <v>769</v>
      </c>
      <c r="E147" s="9" t="s">
        <v>153</v>
      </c>
      <c r="F147" s="9" t="s">
        <v>24</v>
      </c>
      <c r="G147" s="9" t="s">
        <v>770</v>
      </c>
      <c r="H147" s="9" t="s">
        <v>595</v>
      </c>
      <c r="I147" s="9" t="s">
        <v>156</v>
      </c>
      <c r="J147" s="9">
        <v>1</v>
      </c>
      <c r="K147" s="9" t="s">
        <v>748</v>
      </c>
      <c r="L147" s="9" t="s">
        <v>29</v>
      </c>
      <c r="M147" s="9" t="s">
        <v>29</v>
      </c>
      <c r="N147" s="9" t="s">
        <v>748</v>
      </c>
      <c r="O147" s="9" t="s">
        <v>637</v>
      </c>
      <c r="P147" s="9" t="s">
        <v>39</v>
      </c>
      <c r="Q147" s="9" t="s">
        <v>771</v>
      </c>
      <c r="R147" s="9" t="s">
        <v>772</v>
      </c>
    </row>
    <row r="148" ht="49.5" spans="1:18">
      <c r="A148" s="15"/>
      <c r="B148" s="16"/>
      <c r="C148" s="9" t="s">
        <v>151</v>
      </c>
      <c r="D148" s="9" t="s">
        <v>769</v>
      </c>
      <c r="E148" s="9" t="s">
        <v>153</v>
      </c>
      <c r="F148" s="9" t="s">
        <v>393</v>
      </c>
      <c r="G148" s="9" t="s">
        <v>671</v>
      </c>
      <c r="H148" s="9" t="s">
        <v>550</v>
      </c>
      <c r="I148" s="9" t="s">
        <v>73</v>
      </c>
      <c r="J148" s="9">
        <v>1</v>
      </c>
      <c r="K148" s="9" t="s">
        <v>296</v>
      </c>
      <c r="L148" s="9" t="s">
        <v>29</v>
      </c>
      <c r="M148" s="9" t="s">
        <v>29</v>
      </c>
      <c r="N148" s="9" t="s">
        <v>296</v>
      </c>
      <c r="O148" s="9" t="s">
        <v>606</v>
      </c>
      <c r="P148" s="9" t="s">
        <v>165</v>
      </c>
      <c r="Q148" s="9" t="s">
        <v>773</v>
      </c>
      <c r="R148" s="9" t="s">
        <v>774</v>
      </c>
    </row>
    <row r="149" ht="49.5" spans="1:18">
      <c r="A149" s="12"/>
      <c r="B149" s="13"/>
      <c r="C149" s="9" t="s">
        <v>151</v>
      </c>
      <c r="D149" s="9" t="s">
        <v>769</v>
      </c>
      <c r="E149" s="9" t="s">
        <v>153</v>
      </c>
      <c r="F149" s="9" t="s">
        <v>418</v>
      </c>
      <c r="G149" s="9" t="s">
        <v>554</v>
      </c>
      <c r="H149" s="9" t="s">
        <v>420</v>
      </c>
      <c r="I149" s="9" t="s">
        <v>73</v>
      </c>
      <c r="J149" s="9">
        <v>1</v>
      </c>
      <c r="K149" s="9" t="s">
        <v>555</v>
      </c>
      <c r="L149" s="9" t="s">
        <v>29</v>
      </c>
      <c r="M149" s="9" t="s">
        <v>29</v>
      </c>
      <c r="N149" s="9" t="s">
        <v>555</v>
      </c>
      <c r="O149" s="9" t="s">
        <v>775</v>
      </c>
      <c r="P149" s="9" t="s">
        <v>165</v>
      </c>
      <c r="Q149" s="9" t="s">
        <v>776</v>
      </c>
      <c r="R149" s="9" t="s">
        <v>777</v>
      </c>
    </row>
    <row r="150" ht="60" spans="1:18">
      <c r="A150" s="9">
        <f>COUNT($A$6:A149)+2</f>
        <v>105</v>
      </c>
      <c r="B150" s="8" t="s">
        <v>778</v>
      </c>
      <c r="C150" s="9" t="s">
        <v>21</v>
      </c>
      <c r="D150" s="9" t="s">
        <v>779</v>
      </c>
      <c r="E150" s="9" t="s">
        <v>23</v>
      </c>
      <c r="F150" s="9" t="s">
        <v>24</v>
      </c>
      <c r="G150" s="9" t="s">
        <v>780</v>
      </c>
      <c r="H150" s="9" t="s">
        <v>730</v>
      </c>
      <c r="I150" s="9" t="s">
        <v>27</v>
      </c>
      <c r="J150" s="9">
        <v>1</v>
      </c>
      <c r="K150" s="9" t="s">
        <v>221</v>
      </c>
      <c r="L150" s="9" t="s">
        <v>29</v>
      </c>
      <c r="M150" s="9" t="s">
        <v>29</v>
      </c>
      <c r="N150" s="9" t="s">
        <v>221</v>
      </c>
      <c r="O150" s="9" t="s">
        <v>781</v>
      </c>
      <c r="P150" s="9" t="s">
        <v>39</v>
      </c>
      <c r="Q150" s="9" t="s">
        <v>782</v>
      </c>
      <c r="R150" s="9" t="s">
        <v>783</v>
      </c>
    </row>
    <row r="151" ht="60.75" spans="1:18">
      <c r="A151" s="9">
        <f>COUNT($A$6:A150)+2</f>
        <v>106</v>
      </c>
      <c r="B151" s="8" t="s">
        <v>784</v>
      </c>
      <c r="C151" s="9" t="s">
        <v>151</v>
      </c>
      <c r="D151" s="9" t="s">
        <v>785</v>
      </c>
      <c r="E151" s="9" t="s">
        <v>153</v>
      </c>
      <c r="F151" s="9" t="s">
        <v>24</v>
      </c>
      <c r="G151" s="9" t="s">
        <v>661</v>
      </c>
      <c r="H151" s="9" t="s">
        <v>260</v>
      </c>
      <c r="I151" s="9" t="s">
        <v>261</v>
      </c>
      <c r="J151" s="9">
        <v>1</v>
      </c>
      <c r="K151" s="9" t="s">
        <v>221</v>
      </c>
      <c r="L151" s="9" t="s">
        <v>29</v>
      </c>
      <c r="M151" s="9" t="s">
        <v>29</v>
      </c>
      <c r="N151" s="9" t="s">
        <v>221</v>
      </c>
      <c r="O151" s="9" t="s">
        <v>662</v>
      </c>
      <c r="P151" s="9" t="s">
        <v>39</v>
      </c>
      <c r="Q151" s="9" t="s">
        <v>786</v>
      </c>
      <c r="R151" s="9" t="s">
        <v>787</v>
      </c>
    </row>
    <row r="152" ht="72" spans="1:18">
      <c r="A152" s="9">
        <f>COUNT($A$6:A151)+2</f>
        <v>107</v>
      </c>
      <c r="B152" s="8" t="s">
        <v>788</v>
      </c>
      <c r="C152" s="9" t="s">
        <v>43</v>
      </c>
      <c r="D152" s="9" t="s">
        <v>789</v>
      </c>
      <c r="E152" s="9" t="s">
        <v>23</v>
      </c>
      <c r="F152" s="9" t="s">
        <v>34</v>
      </c>
      <c r="G152" s="9" t="s">
        <v>71</v>
      </c>
      <c r="H152" s="9" t="s">
        <v>72</v>
      </c>
      <c r="I152" s="9" t="s">
        <v>73</v>
      </c>
      <c r="J152" s="9">
        <v>1</v>
      </c>
      <c r="K152" s="9" t="s">
        <v>48</v>
      </c>
      <c r="L152" s="9" t="s">
        <v>282</v>
      </c>
      <c r="M152" s="9" t="s">
        <v>29</v>
      </c>
      <c r="N152" s="9" t="s">
        <v>283</v>
      </c>
      <c r="O152" s="9" t="s">
        <v>74</v>
      </c>
      <c r="P152" s="9" t="s">
        <v>39</v>
      </c>
      <c r="Q152" s="9" t="s">
        <v>790</v>
      </c>
      <c r="R152" s="9" t="s">
        <v>791</v>
      </c>
    </row>
    <row r="153" ht="72" spans="1:18">
      <c r="A153" s="9">
        <f>COUNT($A$6:A152)+2</f>
        <v>108</v>
      </c>
      <c r="B153" s="8" t="s">
        <v>211</v>
      </c>
      <c r="C153" s="7" t="s">
        <v>43</v>
      </c>
      <c r="D153" s="9" t="s">
        <v>792</v>
      </c>
      <c r="E153" s="9" t="s">
        <v>23</v>
      </c>
      <c r="F153" s="9" t="s">
        <v>34</v>
      </c>
      <c r="G153" s="9" t="s">
        <v>80</v>
      </c>
      <c r="H153" s="9" t="s">
        <v>46</v>
      </c>
      <c r="I153" s="9" t="s">
        <v>47</v>
      </c>
      <c r="J153" s="9">
        <v>1</v>
      </c>
      <c r="K153" s="9" t="s">
        <v>48</v>
      </c>
      <c r="L153" s="9" t="s">
        <v>282</v>
      </c>
      <c r="M153" s="9" t="s">
        <v>29</v>
      </c>
      <c r="N153" s="9" t="s">
        <v>283</v>
      </c>
      <c r="O153" s="9" t="s">
        <v>49</v>
      </c>
      <c r="P153" s="9" t="s">
        <v>39</v>
      </c>
      <c r="Q153" s="9" t="s">
        <v>793</v>
      </c>
      <c r="R153" s="9" t="s">
        <v>794</v>
      </c>
    </row>
    <row r="154" ht="51" spans="1:18">
      <c r="A154" s="10">
        <f>COUNT($A$6:A153)+2</f>
        <v>109</v>
      </c>
      <c r="B154" s="11" t="s">
        <v>795</v>
      </c>
      <c r="C154" s="9" t="s">
        <v>151</v>
      </c>
      <c r="D154" s="9" t="s">
        <v>796</v>
      </c>
      <c r="E154" s="9" t="s">
        <v>153</v>
      </c>
      <c r="F154" s="9" t="s">
        <v>418</v>
      </c>
      <c r="G154" s="9" t="s">
        <v>797</v>
      </c>
      <c r="H154" s="9" t="s">
        <v>798</v>
      </c>
      <c r="I154" s="9" t="s">
        <v>171</v>
      </c>
      <c r="J154" s="9">
        <v>1</v>
      </c>
      <c r="K154" s="9" t="s">
        <v>555</v>
      </c>
      <c r="L154" s="9" t="s">
        <v>29</v>
      </c>
      <c r="M154" s="9" t="s">
        <v>29</v>
      </c>
      <c r="N154" s="9" t="s">
        <v>555</v>
      </c>
      <c r="O154" s="9" t="s">
        <v>799</v>
      </c>
      <c r="P154" s="9" t="s">
        <v>165</v>
      </c>
      <c r="Q154" s="9" t="s">
        <v>800</v>
      </c>
      <c r="R154" s="9" t="s">
        <v>801</v>
      </c>
    </row>
    <row r="155" ht="49.5" spans="1:18">
      <c r="A155" s="15"/>
      <c r="B155" s="16"/>
      <c r="C155" s="9" t="s">
        <v>151</v>
      </c>
      <c r="D155" s="9" t="s">
        <v>796</v>
      </c>
      <c r="E155" s="9" t="s">
        <v>153</v>
      </c>
      <c r="F155" s="9" t="s">
        <v>160</v>
      </c>
      <c r="G155" s="9" t="s">
        <v>674</v>
      </c>
      <c r="H155" s="9" t="s">
        <v>675</v>
      </c>
      <c r="I155" s="9" t="s">
        <v>171</v>
      </c>
      <c r="J155" s="9">
        <v>1</v>
      </c>
      <c r="K155" s="9" t="s">
        <v>163</v>
      </c>
      <c r="L155" s="9" t="s">
        <v>29</v>
      </c>
      <c r="M155" s="9" t="s">
        <v>29</v>
      </c>
      <c r="N155" s="9" t="s">
        <v>163</v>
      </c>
      <c r="O155" s="9" t="s">
        <v>676</v>
      </c>
      <c r="P155" s="9" t="s">
        <v>165</v>
      </c>
      <c r="Q155" s="9" t="s">
        <v>802</v>
      </c>
      <c r="R155" s="9" t="s">
        <v>803</v>
      </c>
    </row>
    <row r="156" ht="60" spans="1:18">
      <c r="A156" s="12"/>
      <c r="B156" s="13"/>
      <c r="C156" s="9" t="s">
        <v>151</v>
      </c>
      <c r="D156" s="9" t="s">
        <v>796</v>
      </c>
      <c r="E156" s="9" t="s">
        <v>153</v>
      </c>
      <c r="F156" s="9" t="s">
        <v>413</v>
      </c>
      <c r="G156" s="9" t="s">
        <v>600</v>
      </c>
      <c r="H156" s="9" t="s">
        <v>601</v>
      </c>
      <c r="I156" s="9" t="s">
        <v>171</v>
      </c>
      <c r="J156" s="9">
        <v>1</v>
      </c>
      <c r="K156" s="9" t="s">
        <v>415</v>
      </c>
      <c r="L156" s="9" t="s">
        <v>29</v>
      </c>
      <c r="M156" s="9" t="s">
        <v>29</v>
      </c>
      <c r="N156" s="9" t="s">
        <v>415</v>
      </c>
      <c r="O156" s="9" t="s">
        <v>602</v>
      </c>
      <c r="P156" s="9" t="s">
        <v>165</v>
      </c>
      <c r="Q156" s="9" t="s">
        <v>804</v>
      </c>
      <c r="R156" s="9" t="s">
        <v>805</v>
      </c>
    </row>
    <row r="157" ht="49.5" spans="1:18">
      <c r="A157" s="9">
        <f>COUNT($A$6:A156)+2</f>
        <v>110</v>
      </c>
      <c r="B157" s="14" t="s">
        <v>806</v>
      </c>
      <c r="C157" s="9" t="s">
        <v>151</v>
      </c>
      <c r="D157" s="9" t="s">
        <v>807</v>
      </c>
      <c r="E157" s="9" t="s">
        <v>153</v>
      </c>
      <c r="F157" s="9" t="s">
        <v>160</v>
      </c>
      <c r="G157" s="9" t="s">
        <v>674</v>
      </c>
      <c r="H157" s="9" t="s">
        <v>675</v>
      </c>
      <c r="I157" s="9" t="s">
        <v>171</v>
      </c>
      <c r="J157" s="9">
        <v>1</v>
      </c>
      <c r="K157" s="9" t="s">
        <v>163</v>
      </c>
      <c r="L157" s="9" t="s">
        <v>29</v>
      </c>
      <c r="M157" s="9" t="s">
        <v>29</v>
      </c>
      <c r="N157" s="9" t="s">
        <v>163</v>
      </c>
      <c r="O157" s="9" t="s">
        <v>676</v>
      </c>
      <c r="P157" s="9" t="s">
        <v>165</v>
      </c>
      <c r="Q157" s="9" t="s">
        <v>808</v>
      </c>
      <c r="R157" s="9" t="s">
        <v>809</v>
      </c>
    </row>
    <row r="158" ht="63.75" spans="1:18">
      <c r="A158" s="9">
        <f>COUNT($A$6:A157)+2</f>
        <v>111</v>
      </c>
      <c r="B158" s="14" t="s">
        <v>810</v>
      </c>
      <c r="C158" s="9" t="s">
        <v>151</v>
      </c>
      <c r="D158" s="9" t="s">
        <v>811</v>
      </c>
      <c r="E158" s="9" t="s">
        <v>153</v>
      </c>
      <c r="F158" s="9" t="s">
        <v>168</v>
      </c>
      <c r="G158" s="9" t="s">
        <v>812</v>
      </c>
      <c r="H158" s="9" t="s">
        <v>395</v>
      </c>
      <c r="I158" s="9" t="s">
        <v>532</v>
      </c>
      <c r="J158" s="9">
        <v>1</v>
      </c>
      <c r="K158" s="9" t="s">
        <v>296</v>
      </c>
      <c r="L158" s="9" t="s">
        <v>29</v>
      </c>
      <c r="M158" s="9" t="s">
        <v>29</v>
      </c>
      <c r="N158" s="9" t="s">
        <v>296</v>
      </c>
      <c r="O158" s="9" t="s">
        <v>813</v>
      </c>
      <c r="P158" s="9" t="s">
        <v>39</v>
      </c>
      <c r="Q158" s="9" t="s">
        <v>814</v>
      </c>
      <c r="R158" s="9" t="s">
        <v>815</v>
      </c>
    </row>
    <row r="159" ht="60" spans="1:18">
      <c r="A159" s="9">
        <f>COUNT($A$6:A158)+2</f>
        <v>112</v>
      </c>
      <c r="B159" s="8" t="s">
        <v>816</v>
      </c>
      <c r="C159" s="9" t="s">
        <v>151</v>
      </c>
      <c r="D159" s="9" t="s">
        <v>817</v>
      </c>
      <c r="E159" s="9" t="s">
        <v>153</v>
      </c>
      <c r="F159" s="9" t="s">
        <v>413</v>
      </c>
      <c r="G159" s="9" t="s">
        <v>414</v>
      </c>
      <c r="H159" s="9" t="s">
        <v>395</v>
      </c>
      <c r="I159" s="9" t="s">
        <v>171</v>
      </c>
      <c r="J159" s="9">
        <v>1</v>
      </c>
      <c r="K159" s="9" t="s">
        <v>415</v>
      </c>
      <c r="L159" s="9" t="s">
        <v>29</v>
      </c>
      <c r="M159" s="9" t="s">
        <v>29</v>
      </c>
      <c r="N159" s="9" t="s">
        <v>415</v>
      </c>
      <c r="O159" s="9" t="s">
        <v>818</v>
      </c>
      <c r="P159" s="9" t="s">
        <v>165</v>
      </c>
      <c r="Q159" s="9" t="s">
        <v>819</v>
      </c>
      <c r="R159" s="9" t="s">
        <v>820</v>
      </c>
    </row>
    <row r="160" ht="60" spans="1:18">
      <c r="A160" s="9">
        <f>COUNT($A$6:A159)+2</f>
        <v>113</v>
      </c>
      <c r="B160" s="8" t="s">
        <v>821</v>
      </c>
      <c r="C160" s="9" t="s">
        <v>43</v>
      </c>
      <c r="D160" s="9" t="s">
        <v>822</v>
      </c>
      <c r="E160" s="9" t="s">
        <v>23</v>
      </c>
      <c r="F160" s="9" t="s">
        <v>24</v>
      </c>
      <c r="G160" s="9" t="s">
        <v>823</v>
      </c>
      <c r="H160" s="9" t="s">
        <v>595</v>
      </c>
      <c r="I160" s="9" t="s">
        <v>596</v>
      </c>
      <c r="J160" s="9">
        <v>1</v>
      </c>
      <c r="K160" s="9" t="s">
        <v>221</v>
      </c>
      <c r="L160" s="9" t="s">
        <v>29</v>
      </c>
      <c r="M160" s="9" t="s">
        <v>29</v>
      </c>
      <c r="N160" s="9" t="s">
        <v>221</v>
      </c>
      <c r="O160" s="9" t="s">
        <v>824</v>
      </c>
      <c r="P160" s="9" t="s">
        <v>165</v>
      </c>
      <c r="Q160" s="9" t="s">
        <v>825</v>
      </c>
      <c r="R160" s="9" t="s">
        <v>826</v>
      </c>
    </row>
    <row r="161" ht="75.75" spans="1:18">
      <c r="A161" s="9">
        <f>COUNT($A$6:A160)+2</f>
        <v>114</v>
      </c>
      <c r="B161" s="14" t="s">
        <v>827</v>
      </c>
      <c r="C161" s="9" t="s">
        <v>176</v>
      </c>
      <c r="D161" s="9" t="s">
        <v>828</v>
      </c>
      <c r="E161" s="9" t="s">
        <v>153</v>
      </c>
      <c r="F161" s="9" t="s">
        <v>393</v>
      </c>
      <c r="G161" s="9" t="s">
        <v>671</v>
      </c>
      <c r="H161" s="9" t="s">
        <v>550</v>
      </c>
      <c r="I161" s="9" t="s">
        <v>73</v>
      </c>
      <c r="J161" s="9">
        <v>2</v>
      </c>
      <c r="K161" s="9" t="s">
        <v>122</v>
      </c>
      <c r="L161" s="9" t="s">
        <v>29</v>
      </c>
      <c r="M161" s="9" t="s">
        <v>29</v>
      </c>
      <c r="N161" s="9" t="s">
        <v>122</v>
      </c>
      <c r="O161" s="9" t="s">
        <v>829</v>
      </c>
      <c r="P161" s="9" t="s">
        <v>165</v>
      </c>
      <c r="Q161" s="9" t="s">
        <v>830</v>
      </c>
      <c r="R161" s="9" t="s">
        <v>831</v>
      </c>
    </row>
    <row r="162" ht="49.5" spans="1:18">
      <c r="A162" s="10">
        <f>COUNT($A$6:A161)+2</f>
        <v>115</v>
      </c>
      <c r="B162" s="11" t="s">
        <v>832</v>
      </c>
      <c r="C162" s="9" t="s">
        <v>53</v>
      </c>
      <c r="D162" s="9" t="s">
        <v>833</v>
      </c>
      <c r="E162" s="9" t="s">
        <v>23</v>
      </c>
      <c r="F162" s="9" t="s">
        <v>168</v>
      </c>
      <c r="G162" s="9" t="s">
        <v>408</v>
      </c>
      <c r="H162" s="9" t="s">
        <v>409</v>
      </c>
      <c r="I162" s="9" t="s">
        <v>73</v>
      </c>
      <c r="J162" s="9">
        <v>1</v>
      </c>
      <c r="K162" s="9" t="s">
        <v>296</v>
      </c>
      <c r="L162" s="9" t="s">
        <v>29</v>
      </c>
      <c r="M162" s="9" t="s">
        <v>29</v>
      </c>
      <c r="N162" s="9" t="s">
        <v>296</v>
      </c>
      <c r="O162" s="9" t="s">
        <v>834</v>
      </c>
      <c r="P162" s="9" t="s">
        <v>165</v>
      </c>
      <c r="Q162" s="9" t="s">
        <v>835</v>
      </c>
      <c r="R162" s="9" t="s">
        <v>836</v>
      </c>
    </row>
    <row r="163" ht="49.5" spans="1:18">
      <c r="A163" s="12"/>
      <c r="B163" s="13"/>
      <c r="C163" s="9" t="s">
        <v>53</v>
      </c>
      <c r="D163" s="9" t="s">
        <v>833</v>
      </c>
      <c r="E163" s="9" t="s">
        <v>23</v>
      </c>
      <c r="F163" s="9" t="s">
        <v>413</v>
      </c>
      <c r="G163" s="9" t="s">
        <v>430</v>
      </c>
      <c r="H163" s="9" t="s">
        <v>409</v>
      </c>
      <c r="I163" s="9" t="s">
        <v>73</v>
      </c>
      <c r="J163" s="9">
        <v>1</v>
      </c>
      <c r="K163" s="9" t="s">
        <v>415</v>
      </c>
      <c r="L163" s="9" t="s">
        <v>29</v>
      </c>
      <c r="M163" s="9" t="s">
        <v>29</v>
      </c>
      <c r="N163" s="9" t="s">
        <v>415</v>
      </c>
      <c r="O163" s="9" t="s">
        <v>837</v>
      </c>
      <c r="P163" s="9" t="s">
        <v>165</v>
      </c>
      <c r="Q163" s="9" t="s">
        <v>838</v>
      </c>
      <c r="R163" s="9" t="s">
        <v>839</v>
      </c>
    </row>
    <row r="164" ht="60" spans="1:18">
      <c r="A164" s="9">
        <f>COUNT($A$6:A163)+2</f>
        <v>116</v>
      </c>
      <c r="B164" s="8" t="s">
        <v>840</v>
      </c>
      <c r="C164" s="9" t="s">
        <v>176</v>
      </c>
      <c r="D164" s="9" t="s">
        <v>841</v>
      </c>
      <c r="E164" s="9" t="s">
        <v>153</v>
      </c>
      <c r="F164" s="9" t="s">
        <v>24</v>
      </c>
      <c r="G164" s="9" t="s">
        <v>747</v>
      </c>
      <c r="H164" s="9" t="s">
        <v>399</v>
      </c>
      <c r="I164" s="9" t="s">
        <v>73</v>
      </c>
      <c r="J164" s="9">
        <v>1</v>
      </c>
      <c r="K164" s="9" t="s">
        <v>748</v>
      </c>
      <c r="L164" s="9" t="s">
        <v>29</v>
      </c>
      <c r="M164" s="9" t="s">
        <v>29</v>
      </c>
      <c r="N164" s="9" t="s">
        <v>748</v>
      </c>
      <c r="O164" s="9" t="s">
        <v>842</v>
      </c>
      <c r="P164" s="9" t="s">
        <v>165</v>
      </c>
      <c r="Q164" s="9" t="s">
        <v>843</v>
      </c>
      <c r="R164" s="9" t="s">
        <v>844</v>
      </c>
    </row>
    <row r="165" ht="60" spans="1:18">
      <c r="A165" s="9">
        <f>COUNT($A$6:A164)+2</f>
        <v>117</v>
      </c>
      <c r="B165" s="14" t="s">
        <v>845</v>
      </c>
      <c r="C165" s="9" t="s">
        <v>21</v>
      </c>
      <c r="D165" s="9" t="s">
        <v>846</v>
      </c>
      <c r="E165" s="9" t="s">
        <v>23</v>
      </c>
      <c r="F165" s="9" t="s">
        <v>24</v>
      </c>
      <c r="G165" s="9" t="s">
        <v>486</v>
      </c>
      <c r="H165" s="9" t="s">
        <v>487</v>
      </c>
      <c r="I165" s="9" t="s">
        <v>488</v>
      </c>
      <c r="J165" s="9">
        <v>1</v>
      </c>
      <c r="K165" s="9" t="s">
        <v>207</v>
      </c>
      <c r="L165" s="9" t="s">
        <v>29</v>
      </c>
      <c r="M165" s="9" t="s">
        <v>29</v>
      </c>
      <c r="N165" s="9" t="s">
        <v>207</v>
      </c>
      <c r="O165" s="9" t="s">
        <v>688</v>
      </c>
      <c r="P165" s="9" t="s">
        <v>39</v>
      </c>
      <c r="Q165" s="9" t="s">
        <v>847</v>
      </c>
      <c r="R165" s="9" t="s">
        <v>848</v>
      </c>
    </row>
    <row r="166" ht="60" spans="1:18">
      <c r="A166" s="9">
        <f>COUNT($A$6:A165)+2</f>
        <v>118</v>
      </c>
      <c r="B166" s="8" t="s">
        <v>849</v>
      </c>
      <c r="C166" s="9" t="s">
        <v>151</v>
      </c>
      <c r="D166" s="9" t="s">
        <v>850</v>
      </c>
      <c r="E166" s="9" t="s">
        <v>153</v>
      </c>
      <c r="F166" s="9" t="s">
        <v>160</v>
      </c>
      <c r="G166" s="9" t="s">
        <v>161</v>
      </c>
      <c r="H166" s="9" t="s">
        <v>162</v>
      </c>
      <c r="I166" s="9" t="s">
        <v>73</v>
      </c>
      <c r="J166" s="9">
        <v>1</v>
      </c>
      <c r="K166" s="9" t="s">
        <v>163</v>
      </c>
      <c r="L166" s="9" t="s">
        <v>29</v>
      </c>
      <c r="M166" s="9" t="s">
        <v>29</v>
      </c>
      <c r="N166" s="9" t="s">
        <v>163</v>
      </c>
      <c r="O166" s="9" t="s">
        <v>164</v>
      </c>
      <c r="P166" s="9" t="s">
        <v>165</v>
      </c>
      <c r="Q166" s="9" t="s">
        <v>851</v>
      </c>
      <c r="R166" s="9" t="s">
        <v>852</v>
      </c>
    </row>
    <row r="167" ht="60" spans="1:18">
      <c r="A167" s="9">
        <f>COUNT($A$6:A166)+2</f>
        <v>119</v>
      </c>
      <c r="B167" s="8" t="s">
        <v>853</v>
      </c>
      <c r="C167" s="9" t="s">
        <v>176</v>
      </c>
      <c r="D167" s="9" t="s">
        <v>854</v>
      </c>
      <c r="E167" s="9" t="s">
        <v>153</v>
      </c>
      <c r="F167" s="9" t="s">
        <v>24</v>
      </c>
      <c r="G167" s="9" t="s">
        <v>687</v>
      </c>
      <c r="H167" s="9" t="s">
        <v>399</v>
      </c>
      <c r="I167" s="9" t="s">
        <v>73</v>
      </c>
      <c r="J167" s="9">
        <v>1</v>
      </c>
      <c r="K167" s="9" t="s">
        <v>221</v>
      </c>
      <c r="L167" s="9" t="s">
        <v>29</v>
      </c>
      <c r="M167" s="9" t="s">
        <v>29</v>
      </c>
      <c r="N167" s="9" t="s">
        <v>221</v>
      </c>
      <c r="O167" s="9" t="s">
        <v>602</v>
      </c>
      <c r="P167" s="9" t="s">
        <v>165</v>
      </c>
      <c r="Q167" s="9" t="s">
        <v>855</v>
      </c>
      <c r="R167" s="9" t="s">
        <v>856</v>
      </c>
    </row>
    <row r="168" ht="60" spans="1:18">
      <c r="A168" s="10">
        <f>COUNT($A$6:A167)+2</f>
        <v>120</v>
      </c>
      <c r="B168" s="21" t="s">
        <v>857</v>
      </c>
      <c r="C168" s="9" t="s">
        <v>151</v>
      </c>
      <c r="D168" s="9" t="s">
        <v>858</v>
      </c>
      <c r="E168" s="9" t="s">
        <v>153</v>
      </c>
      <c r="F168" s="9" t="s">
        <v>160</v>
      </c>
      <c r="G168" s="9" t="s">
        <v>161</v>
      </c>
      <c r="H168" s="9" t="s">
        <v>162</v>
      </c>
      <c r="I168" s="9" t="s">
        <v>73</v>
      </c>
      <c r="J168" s="9">
        <v>1</v>
      </c>
      <c r="K168" s="9" t="s">
        <v>163</v>
      </c>
      <c r="L168" s="9" t="s">
        <v>29</v>
      </c>
      <c r="M168" s="9" t="s">
        <v>29</v>
      </c>
      <c r="N168" s="9" t="s">
        <v>163</v>
      </c>
      <c r="O168" s="9" t="s">
        <v>164</v>
      </c>
      <c r="P168" s="9" t="s">
        <v>165</v>
      </c>
      <c r="Q168" s="9" t="s">
        <v>859</v>
      </c>
      <c r="R168" s="9" t="s">
        <v>860</v>
      </c>
    </row>
    <row r="169" ht="60" spans="1:18">
      <c r="A169" s="12"/>
      <c r="B169" s="42"/>
      <c r="C169" s="9" t="s">
        <v>151</v>
      </c>
      <c r="D169" s="9" t="s">
        <v>858</v>
      </c>
      <c r="E169" s="9" t="s">
        <v>153</v>
      </c>
      <c r="F169" s="9" t="s">
        <v>160</v>
      </c>
      <c r="G169" s="9" t="s">
        <v>161</v>
      </c>
      <c r="H169" s="9" t="s">
        <v>162</v>
      </c>
      <c r="I169" s="9" t="s">
        <v>73</v>
      </c>
      <c r="J169" s="9">
        <v>1</v>
      </c>
      <c r="K169" s="9" t="s">
        <v>163</v>
      </c>
      <c r="L169" s="9" t="s">
        <v>29</v>
      </c>
      <c r="M169" s="9" t="s">
        <v>29</v>
      </c>
      <c r="N169" s="9" t="s">
        <v>163</v>
      </c>
      <c r="O169" s="9" t="s">
        <v>164</v>
      </c>
      <c r="P169" s="9" t="s">
        <v>165</v>
      </c>
      <c r="Q169" s="9" t="s">
        <v>861</v>
      </c>
      <c r="R169" s="9" t="s">
        <v>862</v>
      </c>
    </row>
    <row r="170" ht="60" spans="1:18">
      <c r="A170" s="10">
        <f>COUNT($A$6:A169)+2</f>
        <v>121</v>
      </c>
      <c r="B170" s="11" t="s">
        <v>863</v>
      </c>
      <c r="C170" s="9" t="s">
        <v>357</v>
      </c>
      <c r="D170" s="9" t="s">
        <v>864</v>
      </c>
      <c r="E170" s="9" t="s">
        <v>153</v>
      </c>
      <c r="F170" s="9" t="s">
        <v>24</v>
      </c>
      <c r="G170" s="9" t="s">
        <v>823</v>
      </c>
      <c r="H170" s="9" t="s">
        <v>595</v>
      </c>
      <c r="I170" s="9" t="s">
        <v>156</v>
      </c>
      <c r="J170" s="9">
        <v>1</v>
      </c>
      <c r="K170" s="9" t="s">
        <v>221</v>
      </c>
      <c r="L170" s="9" t="s">
        <v>29</v>
      </c>
      <c r="M170" s="9" t="s">
        <v>29</v>
      </c>
      <c r="N170" s="9" t="s">
        <v>221</v>
      </c>
      <c r="O170" s="9" t="s">
        <v>824</v>
      </c>
      <c r="P170" s="9" t="s">
        <v>165</v>
      </c>
      <c r="Q170" s="9" t="s">
        <v>865</v>
      </c>
      <c r="R170" s="9" t="s">
        <v>866</v>
      </c>
    </row>
    <row r="171" ht="60" spans="1:18">
      <c r="A171" s="15"/>
      <c r="B171" s="16"/>
      <c r="C171" s="9" t="s">
        <v>357</v>
      </c>
      <c r="D171" s="9" t="s">
        <v>864</v>
      </c>
      <c r="E171" s="9" t="s">
        <v>153</v>
      </c>
      <c r="F171" s="9" t="s">
        <v>160</v>
      </c>
      <c r="G171" s="9" t="s">
        <v>867</v>
      </c>
      <c r="H171" s="9" t="s">
        <v>868</v>
      </c>
      <c r="I171" s="9" t="s">
        <v>596</v>
      </c>
      <c r="J171" s="9">
        <v>1</v>
      </c>
      <c r="K171" s="9" t="s">
        <v>163</v>
      </c>
      <c r="L171" s="9" t="s">
        <v>29</v>
      </c>
      <c r="M171" s="9" t="s">
        <v>29</v>
      </c>
      <c r="N171" s="9" t="s">
        <v>163</v>
      </c>
      <c r="O171" s="9" t="s">
        <v>869</v>
      </c>
      <c r="P171" s="9" t="s">
        <v>165</v>
      </c>
      <c r="Q171" s="9" t="s">
        <v>870</v>
      </c>
      <c r="R171" s="9" t="s">
        <v>871</v>
      </c>
    </row>
    <row r="172" ht="60" spans="1:18">
      <c r="A172" s="12"/>
      <c r="B172" s="13"/>
      <c r="C172" s="9" t="s">
        <v>357</v>
      </c>
      <c r="D172" s="9" t="s">
        <v>864</v>
      </c>
      <c r="E172" s="9" t="s">
        <v>153</v>
      </c>
      <c r="F172" s="9" t="s">
        <v>160</v>
      </c>
      <c r="G172" s="9" t="s">
        <v>867</v>
      </c>
      <c r="H172" s="9" t="s">
        <v>868</v>
      </c>
      <c r="I172" s="9" t="s">
        <v>596</v>
      </c>
      <c r="J172" s="9">
        <v>1</v>
      </c>
      <c r="K172" s="9" t="s">
        <v>163</v>
      </c>
      <c r="L172" s="9" t="s">
        <v>29</v>
      </c>
      <c r="M172" s="9" t="s">
        <v>29</v>
      </c>
      <c r="N172" s="9" t="s">
        <v>163</v>
      </c>
      <c r="O172" s="9" t="s">
        <v>869</v>
      </c>
      <c r="P172" s="9" t="s">
        <v>165</v>
      </c>
      <c r="Q172" s="9" t="s">
        <v>872</v>
      </c>
      <c r="R172" s="9" t="s">
        <v>873</v>
      </c>
    </row>
    <row r="173" ht="60" spans="1:18">
      <c r="A173" s="9">
        <f>COUNT($A$6:A172)+2</f>
        <v>122</v>
      </c>
      <c r="B173" s="8" t="s">
        <v>874</v>
      </c>
      <c r="C173" s="9" t="s">
        <v>151</v>
      </c>
      <c r="D173" s="9" t="s">
        <v>875</v>
      </c>
      <c r="E173" s="9" t="s">
        <v>153</v>
      </c>
      <c r="F173" s="9" t="s">
        <v>24</v>
      </c>
      <c r="G173" s="9" t="s">
        <v>876</v>
      </c>
      <c r="H173" s="9" t="s">
        <v>454</v>
      </c>
      <c r="I173" s="9" t="s">
        <v>455</v>
      </c>
      <c r="J173" s="9">
        <v>1</v>
      </c>
      <c r="K173" s="9" t="s">
        <v>207</v>
      </c>
      <c r="L173" s="9" t="s">
        <v>29</v>
      </c>
      <c r="M173" s="9" t="s">
        <v>29</v>
      </c>
      <c r="N173" s="9" t="s">
        <v>207</v>
      </c>
      <c r="O173" s="9" t="s">
        <v>688</v>
      </c>
      <c r="P173" s="9" t="s">
        <v>39</v>
      </c>
      <c r="Q173" s="9" t="s">
        <v>877</v>
      </c>
      <c r="R173" s="9" t="s">
        <v>878</v>
      </c>
    </row>
    <row r="174" ht="49.5" spans="1:18">
      <c r="A174" s="10">
        <f>COUNT($A$6:A173)+2</f>
        <v>123</v>
      </c>
      <c r="B174" s="21" t="s">
        <v>879</v>
      </c>
      <c r="C174" s="9" t="s">
        <v>151</v>
      </c>
      <c r="D174" s="23" t="s">
        <v>880</v>
      </c>
      <c r="E174" s="9" t="s">
        <v>153</v>
      </c>
      <c r="F174" s="9" t="s">
        <v>393</v>
      </c>
      <c r="G174" s="9" t="s">
        <v>671</v>
      </c>
      <c r="H174" s="9" t="s">
        <v>550</v>
      </c>
      <c r="I174" s="9" t="s">
        <v>73</v>
      </c>
      <c r="J174" s="9">
        <v>1</v>
      </c>
      <c r="K174" s="9" t="s">
        <v>296</v>
      </c>
      <c r="L174" s="9" t="s">
        <v>29</v>
      </c>
      <c r="M174" s="9" t="s">
        <v>29</v>
      </c>
      <c r="N174" s="9" t="s">
        <v>296</v>
      </c>
      <c r="O174" s="9" t="s">
        <v>881</v>
      </c>
      <c r="P174" s="9" t="s">
        <v>39</v>
      </c>
      <c r="Q174" s="9" t="s">
        <v>882</v>
      </c>
      <c r="R174" s="9" t="s">
        <v>883</v>
      </c>
    </row>
    <row r="175" ht="49.5" spans="1:18">
      <c r="A175" s="15"/>
      <c r="B175" s="22"/>
      <c r="C175" s="9" t="s">
        <v>151</v>
      </c>
      <c r="D175" s="23" t="s">
        <v>880</v>
      </c>
      <c r="E175" s="9" t="s">
        <v>153</v>
      </c>
      <c r="F175" s="9" t="s">
        <v>393</v>
      </c>
      <c r="G175" s="9" t="s">
        <v>671</v>
      </c>
      <c r="H175" s="9" t="s">
        <v>550</v>
      </c>
      <c r="I175" s="9" t="s">
        <v>73</v>
      </c>
      <c r="J175" s="9">
        <v>1</v>
      </c>
      <c r="K175" s="9" t="s">
        <v>296</v>
      </c>
      <c r="L175" s="9" t="s">
        <v>29</v>
      </c>
      <c r="M175" s="9" t="s">
        <v>29</v>
      </c>
      <c r="N175" s="9" t="s">
        <v>296</v>
      </c>
      <c r="O175" s="9" t="s">
        <v>606</v>
      </c>
      <c r="P175" s="9" t="s">
        <v>165</v>
      </c>
      <c r="Q175" s="9" t="s">
        <v>884</v>
      </c>
      <c r="R175" s="9" t="s">
        <v>885</v>
      </c>
    </row>
    <row r="176" ht="60" spans="1:18">
      <c r="A176" s="12"/>
      <c r="B176" s="42"/>
      <c r="C176" s="9" t="s">
        <v>151</v>
      </c>
      <c r="D176" s="23" t="s">
        <v>880</v>
      </c>
      <c r="E176" s="9" t="s">
        <v>153</v>
      </c>
      <c r="F176" s="9" t="s">
        <v>160</v>
      </c>
      <c r="G176" s="9" t="s">
        <v>867</v>
      </c>
      <c r="H176" s="9" t="s">
        <v>868</v>
      </c>
      <c r="I176" s="9" t="s">
        <v>596</v>
      </c>
      <c r="J176" s="9">
        <v>1</v>
      </c>
      <c r="K176" s="9" t="s">
        <v>163</v>
      </c>
      <c r="L176" s="9" t="s">
        <v>29</v>
      </c>
      <c r="M176" s="9" t="s">
        <v>29</v>
      </c>
      <c r="N176" s="9" t="s">
        <v>163</v>
      </c>
      <c r="O176" s="9" t="s">
        <v>869</v>
      </c>
      <c r="P176" s="9" t="s">
        <v>39</v>
      </c>
      <c r="Q176" s="9" t="s">
        <v>886</v>
      </c>
      <c r="R176" s="9" t="s">
        <v>887</v>
      </c>
    </row>
    <row r="177" ht="49.5" spans="1:18">
      <c r="A177" s="10">
        <f>COUNT($A$6:A176)+2</f>
        <v>124</v>
      </c>
      <c r="B177" s="11" t="s">
        <v>888</v>
      </c>
      <c r="C177" s="9" t="s">
        <v>151</v>
      </c>
      <c r="D177" s="9" t="s">
        <v>889</v>
      </c>
      <c r="E177" s="9" t="s">
        <v>153</v>
      </c>
      <c r="F177" s="9" t="s">
        <v>418</v>
      </c>
      <c r="G177" s="9" t="s">
        <v>419</v>
      </c>
      <c r="H177" s="9" t="s">
        <v>420</v>
      </c>
      <c r="I177" s="9" t="s">
        <v>73</v>
      </c>
      <c r="J177" s="9">
        <v>1</v>
      </c>
      <c r="K177" s="9" t="s">
        <v>555</v>
      </c>
      <c r="L177" s="9" t="s">
        <v>29</v>
      </c>
      <c r="M177" s="9" t="s">
        <v>29</v>
      </c>
      <c r="N177" s="9" t="s">
        <v>555</v>
      </c>
      <c r="O177" s="9" t="s">
        <v>296</v>
      </c>
      <c r="P177" s="9" t="s">
        <v>165</v>
      </c>
      <c r="Q177" s="9" t="s">
        <v>890</v>
      </c>
      <c r="R177" s="9" t="s">
        <v>891</v>
      </c>
    </row>
    <row r="178" ht="60" spans="1:18">
      <c r="A178" s="12"/>
      <c r="B178" s="13"/>
      <c r="C178" s="9" t="s">
        <v>151</v>
      </c>
      <c r="D178" s="9" t="s">
        <v>889</v>
      </c>
      <c r="E178" s="9" t="s">
        <v>153</v>
      </c>
      <c r="F178" s="9" t="s">
        <v>160</v>
      </c>
      <c r="G178" s="9" t="s">
        <v>161</v>
      </c>
      <c r="H178" s="9" t="s">
        <v>162</v>
      </c>
      <c r="I178" s="9" t="s">
        <v>73</v>
      </c>
      <c r="J178" s="9">
        <v>1</v>
      </c>
      <c r="K178" s="9" t="s">
        <v>163</v>
      </c>
      <c r="L178" s="9" t="s">
        <v>29</v>
      </c>
      <c r="M178" s="9" t="s">
        <v>29</v>
      </c>
      <c r="N178" s="9" t="s">
        <v>163</v>
      </c>
      <c r="O178" s="9" t="s">
        <v>164</v>
      </c>
      <c r="P178" s="9" t="s">
        <v>165</v>
      </c>
      <c r="Q178" s="9" t="s">
        <v>892</v>
      </c>
      <c r="R178" s="9" t="s">
        <v>893</v>
      </c>
    </row>
    <row r="179" ht="63.75" spans="1:18">
      <c r="A179" s="9">
        <f>COUNT($A$6:A178)+2</f>
        <v>125</v>
      </c>
      <c r="B179" s="14" t="s">
        <v>894</v>
      </c>
      <c r="C179" s="9" t="s">
        <v>176</v>
      </c>
      <c r="D179" s="9" t="s">
        <v>895</v>
      </c>
      <c r="E179" s="9" t="s">
        <v>153</v>
      </c>
      <c r="F179" s="9" t="s">
        <v>393</v>
      </c>
      <c r="G179" s="9" t="s">
        <v>524</v>
      </c>
      <c r="H179" s="9" t="s">
        <v>525</v>
      </c>
      <c r="I179" s="9" t="s">
        <v>171</v>
      </c>
      <c r="J179" s="9">
        <v>1</v>
      </c>
      <c r="K179" s="9" t="s">
        <v>296</v>
      </c>
      <c r="L179" s="9" t="s">
        <v>29</v>
      </c>
      <c r="M179" s="9" t="s">
        <v>29</v>
      </c>
      <c r="N179" s="9" t="s">
        <v>296</v>
      </c>
      <c r="O179" s="9" t="s">
        <v>896</v>
      </c>
      <c r="P179" s="9" t="s">
        <v>165</v>
      </c>
      <c r="Q179" s="9" t="s">
        <v>897</v>
      </c>
      <c r="R179" s="9" t="s">
        <v>898</v>
      </c>
    </row>
    <row r="180" ht="60" spans="1:18">
      <c r="A180" s="10">
        <f>COUNT($A$6:A179)+2</f>
        <v>126</v>
      </c>
      <c r="B180" s="11" t="s">
        <v>899</v>
      </c>
      <c r="C180" s="9" t="s">
        <v>357</v>
      </c>
      <c r="D180" s="9" t="s">
        <v>900</v>
      </c>
      <c r="E180" s="9" t="s">
        <v>153</v>
      </c>
      <c r="F180" s="9" t="s">
        <v>160</v>
      </c>
      <c r="G180" s="9" t="s">
        <v>867</v>
      </c>
      <c r="H180" s="9" t="s">
        <v>868</v>
      </c>
      <c r="I180" s="9" t="s">
        <v>596</v>
      </c>
      <c r="J180" s="9">
        <v>1</v>
      </c>
      <c r="K180" s="9" t="s">
        <v>163</v>
      </c>
      <c r="L180" s="9" t="s">
        <v>29</v>
      </c>
      <c r="M180" s="9" t="s">
        <v>29</v>
      </c>
      <c r="N180" s="9" t="s">
        <v>163</v>
      </c>
      <c r="O180" s="9" t="s">
        <v>869</v>
      </c>
      <c r="P180" s="9" t="s">
        <v>39</v>
      </c>
      <c r="Q180" s="9" t="s">
        <v>901</v>
      </c>
      <c r="R180" s="9" t="s">
        <v>902</v>
      </c>
    </row>
    <row r="181" ht="60" spans="1:18">
      <c r="A181" s="15"/>
      <c r="B181" s="16"/>
      <c r="C181" s="9" t="s">
        <v>357</v>
      </c>
      <c r="D181" s="9" t="s">
        <v>900</v>
      </c>
      <c r="E181" s="9" t="s">
        <v>153</v>
      </c>
      <c r="F181" s="9" t="s">
        <v>24</v>
      </c>
      <c r="G181" s="9" t="s">
        <v>594</v>
      </c>
      <c r="H181" s="9" t="s">
        <v>595</v>
      </c>
      <c r="I181" s="9" t="s">
        <v>596</v>
      </c>
      <c r="J181" s="9">
        <v>1</v>
      </c>
      <c r="K181" s="9" t="s">
        <v>207</v>
      </c>
      <c r="L181" s="9" t="s">
        <v>29</v>
      </c>
      <c r="M181" s="9" t="s">
        <v>29</v>
      </c>
      <c r="N181" s="9" t="s">
        <v>207</v>
      </c>
      <c r="O181" s="9" t="s">
        <v>597</v>
      </c>
      <c r="P181" s="9" t="s">
        <v>165</v>
      </c>
      <c r="Q181" s="9" t="s">
        <v>903</v>
      </c>
      <c r="R181" s="9" t="s">
        <v>904</v>
      </c>
    </row>
    <row r="182" ht="60" spans="1:18">
      <c r="A182" s="15"/>
      <c r="B182" s="16"/>
      <c r="C182" s="9" t="s">
        <v>357</v>
      </c>
      <c r="D182" s="9" t="s">
        <v>900</v>
      </c>
      <c r="E182" s="9" t="s">
        <v>153</v>
      </c>
      <c r="F182" s="9" t="s">
        <v>160</v>
      </c>
      <c r="G182" s="9" t="s">
        <v>867</v>
      </c>
      <c r="H182" s="9" t="s">
        <v>868</v>
      </c>
      <c r="I182" s="9" t="s">
        <v>596</v>
      </c>
      <c r="J182" s="9">
        <v>1</v>
      </c>
      <c r="K182" s="9" t="s">
        <v>163</v>
      </c>
      <c r="L182" s="9" t="s">
        <v>29</v>
      </c>
      <c r="M182" s="9" t="s">
        <v>29</v>
      </c>
      <c r="N182" s="9" t="s">
        <v>163</v>
      </c>
      <c r="O182" s="9" t="s">
        <v>869</v>
      </c>
      <c r="P182" s="9" t="s">
        <v>165</v>
      </c>
      <c r="Q182" s="9" t="s">
        <v>905</v>
      </c>
      <c r="R182" s="9" t="s">
        <v>906</v>
      </c>
    </row>
    <row r="183" ht="49.5" spans="1:18">
      <c r="A183" s="12"/>
      <c r="B183" s="13"/>
      <c r="C183" s="9" t="s">
        <v>357</v>
      </c>
      <c r="D183" s="9" t="s">
        <v>900</v>
      </c>
      <c r="E183" s="9" t="s">
        <v>153</v>
      </c>
      <c r="F183" s="9" t="s">
        <v>168</v>
      </c>
      <c r="G183" s="9" t="s">
        <v>408</v>
      </c>
      <c r="H183" s="9" t="s">
        <v>409</v>
      </c>
      <c r="I183" s="9" t="s">
        <v>73</v>
      </c>
      <c r="J183" s="9">
        <v>1</v>
      </c>
      <c r="K183" s="9" t="s">
        <v>296</v>
      </c>
      <c r="L183" s="9" t="s">
        <v>29</v>
      </c>
      <c r="M183" s="9" t="s">
        <v>29</v>
      </c>
      <c r="N183" s="9" t="s">
        <v>296</v>
      </c>
      <c r="O183" s="9" t="s">
        <v>834</v>
      </c>
      <c r="P183" s="9" t="s">
        <v>165</v>
      </c>
      <c r="Q183" s="9" t="s">
        <v>907</v>
      </c>
      <c r="R183" s="9" t="s">
        <v>908</v>
      </c>
    </row>
    <row r="184" ht="49.5" spans="1:18">
      <c r="A184" s="10">
        <f>COUNT($A$6:A183)+2</f>
        <v>127</v>
      </c>
      <c r="B184" s="21" t="s">
        <v>909</v>
      </c>
      <c r="C184" s="9" t="s">
        <v>176</v>
      </c>
      <c r="D184" s="9" t="s">
        <v>910</v>
      </c>
      <c r="E184" s="9" t="s">
        <v>153</v>
      </c>
      <c r="F184" s="9" t="s">
        <v>418</v>
      </c>
      <c r="G184" s="9" t="s">
        <v>758</v>
      </c>
      <c r="H184" s="9" t="s">
        <v>420</v>
      </c>
      <c r="I184" s="9" t="s">
        <v>73</v>
      </c>
      <c r="J184" s="9">
        <v>1</v>
      </c>
      <c r="K184" s="9" t="s">
        <v>555</v>
      </c>
      <c r="L184" s="9" t="s">
        <v>29</v>
      </c>
      <c r="M184" s="9" t="s">
        <v>29</v>
      </c>
      <c r="N184" s="9" t="s">
        <v>555</v>
      </c>
      <c r="O184" s="9" t="s">
        <v>98</v>
      </c>
      <c r="P184" s="9" t="s">
        <v>39</v>
      </c>
      <c r="Q184" s="9" t="s">
        <v>911</v>
      </c>
      <c r="R184" s="9" t="s">
        <v>912</v>
      </c>
    </row>
    <row r="185" ht="60" spans="1:18">
      <c r="A185" s="15"/>
      <c r="B185" s="22"/>
      <c r="C185" s="9" t="s">
        <v>176</v>
      </c>
      <c r="D185" s="9" t="s">
        <v>910</v>
      </c>
      <c r="E185" s="9" t="s">
        <v>153</v>
      </c>
      <c r="F185" s="9" t="s">
        <v>160</v>
      </c>
      <c r="G185" s="9" t="s">
        <v>161</v>
      </c>
      <c r="H185" s="9" t="s">
        <v>162</v>
      </c>
      <c r="I185" s="9" t="s">
        <v>73</v>
      </c>
      <c r="J185" s="9">
        <v>1</v>
      </c>
      <c r="K185" s="9" t="s">
        <v>163</v>
      </c>
      <c r="L185" s="9" t="s">
        <v>29</v>
      </c>
      <c r="M185" s="9" t="s">
        <v>29</v>
      </c>
      <c r="N185" s="9" t="s">
        <v>163</v>
      </c>
      <c r="O185" s="9" t="s">
        <v>164</v>
      </c>
      <c r="P185" s="9" t="s">
        <v>165</v>
      </c>
      <c r="Q185" s="9" t="s">
        <v>913</v>
      </c>
      <c r="R185" s="9" t="s">
        <v>914</v>
      </c>
    </row>
    <row r="186" ht="60" spans="1:18">
      <c r="A186" s="12"/>
      <c r="B186" s="42"/>
      <c r="C186" s="9" t="s">
        <v>176</v>
      </c>
      <c r="D186" s="9" t="s">
        <v>910</v>
      </c>
      <c r="E186" s="9" t="s">
        <v>153</v>
      </c>
      <c r="F186" s="9" t="s">
        <v>160</v>
      </c>
      <c r="G186" s="9" t="s">
        <v>161</v>
      </c>
      <c r="H186" s="9" t="s">
        <v>162</v>
      </c>
      <c r="I186" s="9" t="s">
        <v>73</v>
      </c>
      <c r="J186" s="9">
        <v>1</v>
      </c>
      <c r="K186" s="9" t="s">
        <v>163</v>
      </c>
      <c r="L186" s="9" t="s">
        <v>29</v>
      </c>
      <c r="M186" s="9" t="s">
        <v>29</v>
      </c>
      <c r="N186" s="9" t="s">
        <v>163</v>
      </c>
      <c r="O186" s="9" t="s">
        <v>164</v>
      </c>
      <c r="P186" s="9" t="s">
        <v>165</v>
      </c>
      <c r="Q186" s="9" t="s">
        <v>915</v>
      </c>
      <c r="R186" s="9" t="s">
        <v>916</v>
      </c>
    </row>
    <row r="187" ht="60" spans="1:18">
      <c r="A187" s="10">
        <f>COUNT($A$6:A186)+2</f>
        <v>128</v>
      </c>
      <c r="B187" s="21" t="s">
        <v>917</v>
      </c>
      <c r="C187" s="9" t="s">
        <v>21</v>
      </c>
      <c r="D187" s="9" t="s">
        <v>918</v>
      </c>
      <c r="E187" s="9" t="s">
        <v>23</v>
      </c>
      <c r="F187" s="9" t="s">
        <v>24</v>
      </c>
      <c r="G187" s="9" t="s">
        <v>635</v>
      </c>
      <c r="H187" s="9" t="s">
        <v>636</v>
      </c>
      <c r="I187" s="9" t="s">
        <v>628</v>
      </c>
      <c r="J187" s="9">
        <v>1</v>
      </c>
      <c r="K187" s="9" t="s">
        <v>221</v>
      </c>
      <c r="L187" s="9" t="s">
        <v>29</v>
      </c>
      <c r="M187" s="9" t="s">
        <v>29</v>
      </c>
      <c r="N187" s="9" t="s">
        <v>221</v>
      </c>
      <c r="O187" s="9" t="s">
        <v>637</v>
      </c>
      <c r="P187" s="9" t="s">
        <v>39</v>
      </c>
      <c r="Q187" s="9" t="s">
        <v>919</v>
      </c>
      <c r="R187" s="9" t="s">
        <v>920</v>
      </c>
    </row>
    <row r="188" ht="72" spans="1:18">
      <c r="A188" s="12"/>
      <c r="B188" s="42"/>
      <c r="C188" s="9" t="s">
        <v>21</v>
      </c>
      <c r="D188" s="9" t="s">
        <v>918</v>
      </c>
      <c r="E188" s="9" t="s">
        <v>23</v>
      </c>
      <c r="F188" s="9" t="s">
        <v>34</v>
      </c>
      <c r="G188" s="9" t="s">
        <v>80</v>
      </c>
      <c r="H188" s="9" t="s">
        <v>46</v>
      </c>
      <c r="I188" s="9" t="s">
        <v>289</v>
      </c>
      <c r="J188" s="9">
        <v>1</v>
      </c>
      <c r="K188" s="9" t="s">
        <v>48</v>
      </c>
      <c r="L188" s="9" t="s">
        <v>282</v>
      </c>
      <c r="M188" s="9" t="s">
        <v>29</v>
      </c>
      <c r="N188" s="9" t="s">
        <v>283</v>
      </c>
      <c r="O188" s="9" t="s">
        <v>290</v>
      </c>
      <c r="P188" s="9" t="s">
        <v>39</v>
      </c>
      <c r="Q188" s="9" t="s">
        <v>921</v>
      </c>
      <c r="R188" s="9" t="s">
        <v>922</v>
      </c>
    </row>
    <row r="189" ht="49.5" spans="1:18">
      <c r="A189" s="10">
        <f>COUNT($A$6:A188)+2</f>
        <v>129</v>
      </c>
      <c r="B189" s="11" t="s">
        <v>923</v>
      </c>
      <c r="C189" s="9" t="s">
        <v>176</v>
      </c>
      <c r="D189" s="9" t="s">
        <v>924</v>
      </c>
      <c r="E189" s="9" t="s">
        <v>153</v>
      </c>
      <c r="F189" s="9" t="s">
        <v>393</v>
      </c>
      <c r="G189" s="9" t="s">
        <v>671</v>
      </c>
      <c r="H189" s="9" t="s">
        <v>550</v>
      </c>
      <c r="I189" s="9" t="s">
        <v>73</v>
      </c>
      <c r="J189" s="9">
        <v>1</v>
      </c>
      <c r="K189" s="9" t="s">
        <v>296</v>
      </c>
      <c r="L189" s="9" t="s">
        <v>29</v>
      </c>
      <c r="M189" s="9" t="s">
        <v>29</v>
      </c>
      <c r="N189" s="9" t="s">
        <v>296</v>
      </c>
      <c r="O189" s="9" t="s">
        <v>606</v>
      </c>
      <c r="P189" s="9" t="s">
        <v>39</v>
      </c>
      <c r="Q189" s="9" t="s">
        <v>925</v>
      </c>
      <c r="R189" s="9" t="s">
        <v>926</v>
      </c>
    </row>
    <row r="190" ht="144" customHeight="1" spans="1:18">
      <c r="A190" s="15"/>
      <c r="B190" s="16"/>
      <c r="C190" s="9" t="s">
        <v>176</v>
      </c>
      <c r="D190" s="9" t="s">
        <v>927</v>
      </c>
      <c r="E190" s="9" t="s">
        <v>153</v>
      </c>
      <c r="F190" s="9" t="s">
        <v>117</v>
      </c>
      <c r="G190" s="9" t="s">
        <v>154</v>
      </c>
      <c r="H190" s="9" t="s">
        <v>155</v>
      </c>
      <c r="I190" s="9" t="s">
        <v>156</v>
      </c>
      <c r="J190" s="26">
        <v>1</v>
      </c>
      <c r="K190" s="9" t="s">
        <v>121</v>
      </c>
      <c r="L190" s="9" t="s">
        <v>29</v>
      </c>
      <c r="M190" s="9" t="s">
        <v>29</v>
      </c>
      <c r="N190" s="9" t="s">
        <v>121</v>
      </c>
      <c r="O190" s="9" t="s">
        <v>157</v>
      </c>
      <c r="P190" s="9" t="s">
        <v>39</v>
      </c>
      <c r="Q190" s="9" t="s">
        <v>928</v>
      </c>
      <c r="R190" s="9" t="s">
        <v>929</v>
      </c>
    </row>
    <row r="191" ht="60" spans="1:18">
      <c r="A191" s="12"/>
      <c r="B191" s="13"/>
      <c r="C191" s="9" t="s">
        <v>176</v>
      </c>
      <c r="D191" s="7" t="s">
        <v>924</v>
      </c>
      <c r="E191" s="9" t="s">
        <v>153</v>
      </c>
      <c r="F191" s="9" t="s">
        <v>24</v>
      </c>
      <c r="G191" s="9" t="s">
        <v>687</v>
      </c>
      <c r="H191" s="9" t="s">
        <v>399</v>
      </c>
      <c r="I191" s="9" t="s">
        <v>73</v>
      </c>
      <c r="J191" s="9">
        <v>1</v>
      </c>
      <c r="K191" s="9" t="s">
        <v>221</v>
      </c>
      <c r="L191" s="9" t="s">
        <v>29</v>
      </c>
      <c r="M191" s="9" t="s">
        <v>29</v>
      </c>
      <c r="N191" s="9" t="s">
        <v>221</v>
      </c>
      <c r="O191" s="9" t="s">
        <v>688</v>
      </c>
      <c r="P191" s="9" t="s">
        <v>39</v>
      </c>
      <c r="Q191" s="9" t="s">
        <v>930</v>
      </c>
      <c r="R191" s="9" t="s">
        <v>931</v>
      </c>
    </row>
    <row r="192" ht="49.5" spans="1:18">
      <c r="A192" s="10">
        <f>COUNT($A$6:A191)+2</f>
        <v>130</v>
      </c>
      <c r="B192" s="11" t="s">
        <v>932</v>
      </c>
      <c r="C192" s="9" t="s">
        <v>151</v>
      </c>
      <c r="D192" s="9" t="s">
        <v>933</v>
      </c>
      <c r="E192" s="9" t="s">
        <v>153</v>
      </c>
      <c r="F192" s="9" t="s">
        <v>418</v>
      </c>
      <c r="G192" s="9" t="s">
        <v>934</v>
      </c>
      <c r="H192" s="9" t="s">
        <v>798</v>
      </c>
      <c r="I192" s="9" t="s">
        <v>171</v>
      </c>
      <c r="J192" s="9">
        <v>1</v>
      </c>
      <c r="K192" s="9" t="s">
        <v>555</v>
      </c>
      <c r="L192" s="9" t="s">
        <v>29</v>
      </c>
      <c r="M192" s="9" t="s">
        <v>29</v>
      </c>
      <c r="N192" s="9" t="s">
        <v>555</v>
      </c>
      <c r="O192" s="9" t="s">
        <v>935</v>
      </c>
      <c r="P192" s="9" t="s">
        <v>39</v>
      </c>
      <c r="Q192" s="9" t="s">
        <v>936</v>
      </c>
      <c r="R192" s="9" t="s">
        <v>937</v>
      </c>
    </row>
    <row r="193" ht="49.5" spans="1:18">
      <c r="A193" s="12"/>
      <c r="B193" s="13"/>
      <c r="C193" s="9" t="s">
        <v>151</v>
      </c>
      <c r="D193" s="9" t="s">
        <v>933</v>
      </c>
      <c r="E193" s="9" t="s">
        <v>153</v>
      </c>
      <c r="F193" s="9" t="s">
        <v>168</v>
      </c>
      <c r="G193" s="9" t="s">
        <v>169</v>
      </c>
      <c r="H193" s="9" t="s">
        <v>170</v>
      </c>
      <c r="I193" s="9" t="s">
        <v>171</v>
      </c>
      <c r="J193" s="9">
        <v>1</v>
      </c>
      <c r="K193" s="9" t="s">
        <v>296</v>
      </c>
      <c r="L193" s="9" t="s">
        <v>29</v>
      </c>
      <c r="M193" s="9" t="s">
        <v>29</v>
      </c>
      <c r="N193" s="9" t="s">
        <v>296</v>
      </c>
      <c r="O193" s="9" t="s">
        <v>676</v>
      </c>
      <c r="P193" s="9" t="s">
        <v>39</v>
      </c>
      <c r="Q193" s="9" t="s">
        <v>938</v>
      </c>
      <c r="R193" s="9" t="s">
        <v>939</v>
      </c>
    </row>
    <row r="194" ht="60" spans="1:18">
      <c r="A194" s="9">
        <f>COUNT($A$6:A193)+2</f>
        <v>131</v>
      </c>
      <c r="B194" s="14" t="s">
        <v>940</v>
      </c>
      <c r="C194" s="9" t="s">
        <v>357</v>
      </c>
      <c r="D194" s="9" t="s">
        <v>941</v>
      </c>
      <c r="E194" s="9" t="s">
        <v>153</v>
      </c>
      <c r="F194" s="9" t="s">
        <v>24</v>
      </c>
      <c r="G194" s="9" t="s">
        <v>729</v>
      </c>
      <c r="H194" s="9" t="s">
        <v>730</v>
      </c>
      <c r="I194" s="9" t="s">
        <v>27</v>
      </c>
      <c r="J194" s="9">
        <v>1</v>
      </c>
      <c r="K194" s="9" t="s">
        <v>207</v>
      </c>
      <c r="L194" s="9" t="s">
        <v>29</v>
      </c>
      <c r="M194" s="9" t="s">
        <v>29</v>
      </c>
      <c r="N194" s="9" t="s">
        <v>207</v>
      </c>
      <c r="O194" s="9" t="s">
        <v>942</v>
      </c>
      <c r="P194" s="9" t="s">
        <v>39</v>
      </c>
      <c r="Q194" s="9" t="s">
        <v>943</v>
      </c>
      <c r="R194" s="9" t="s">
        <v>944</v>
      </c>
    </row>
    <row r="195" ht="60" spans="1:18">
      <c r="A195" s="9">
        <f>COUNT($A$6:A194)+2</f>
        <v>132</v>
      </c>
      <c r="B195" s="14" t="s">
        <v>945</v>
      </c>
      <c r="C195" s="9" t="s">
        <v>357</v>
      </c>
      <c r="D195" s="9" t="s">
        <v>946</v>
      </c>
      <c r="E195" s="9" t="s">
        <v>153</v>
      </c>
      <c r="F195" s="9" t="s">
        <v>24</v>
      </c>
      <c r="G195" s="9" t="s">
        <v>947</v>
      </c>
      <c r="H195" s="9" t="s">
        <v>730</v>
      </c>
      <c r="I195" s="9" t="s">
        <v>27</v>
      </c>
      <c r="J195" s="9">
        <v>1</v>
      </c>
      <c r="K195" s="9" t="s">
        <v>221</v>
      </c>
      <c r="L195" s="9" t="s">
        <v>29</v>
      </c>
      <c r="M195" s="9" t="s">
        <v>29</v>
      </c>
      <c r="N195" s="9" t="s">
        <v>221</v>
      </c>
      <c r="O195" s="9" t="s">
        <v>948</v>
      </c>
      <c r="P195" s="9" t="s">
        <v>39</v>
      </c>
      <c r="Q195" s="9" t="s">
        <v>949</v>
      </c>
      <c r="R195" s="9" t="s">
        <v>950</v>
      </c>
    </row>
    <row r="196" ht="61.5" spans="1:18">
      <c r="A196" s="9">
        <f>COUNT($A$6:A195)+2</f>
        <v>133</v>
      </c>
      <c r="B196" s="14" t="s">
        <v>951</v>
      </c>
      <c r="C196" s="9" t="s">
        <v>21</v>
      </c>
      <c r="D196" s="7" t="s">
        <v>952</v>
      </c>
      <c r="E196" s="9" t="s">
        <v>23</v>
      </c>
      <c r="F196" s="9" t="s">
        <v>24</v>
      </c>
      <c r="G196" s="9" t="s">
        <v>953</v>
      </c>
      <c r="H196" s="9" t="s">
        <v>698</v>
      </c>
      <c r="I196" s="9" t="s">
        <v>388</v>
      </c>
      <c r="J196" s="9">
        <v>1</v>
      </c>
      <c r="K196" s="9" t="s">
        <v>221</v>
      </c>
      <c r="L196" s="9" t="s">
        <v>29</v>
      </c>
      <c r="M196" s="9" t="s">
        <v>29</v>
      </c>
      <c r="N196" s="9" t="s">
        <v>221</v>
      </c>
      <c r="O196" s="9" t="s">
        <v>954</v>
      </c>
      <c r="P196" s="9" t="s">
        <v>39</v>
      </c>
      <c r="Q196" s="9" t="s">
        <v>955</v>
      </c>
      <c r="R196" s="9" t="s">
        <v>956</v>
      </c>
    </row>
    <row r="197" ht="60" spans="1:18">
      <c r="A197" s="10">
        <f>COUNT($A$6:A196)+2</f>
        <v>134</v>
      </c>
      <c r="B197" s="11" t="s">
        <v>957</v>
      </c>
      <c r="C197" s="9" t="s">
        <v>151</v>
      </c>
      <c r="D197" s="7" t="s">
        <v>958</v>
      </c>
      <c r="E197" s="9" t="s">
        <v>153</v>
      </c>
      <c r="F197" s="9" t="s">
        <v>413</v>
      </c>
      <c r="G197" s="9" t="s">
        <v>414</v>
      </c>
      <c r="H197" s="9" t="s">
        <v>395</v>
      </c>
      <c r="I197" s="9" t="s">
        <v>532</v>
      </c>
      <c r="J197" s="9">
        <v>1</v>
      </c>
      <c r="K197" s="9" t="s">
        <v>415</v>
      </c>
      <c r="L197" s="9" t="s">
        <v>29</v>
      </c>
      <c r="M197" s="9" t="s">
        <v>29</v>
      </c>
      <c r="N197" s="9" t="s">
        <v>415</v>
      </c>
      <c r="O197" s="9" t="s">
        <v>881</v>
      </c>
      <c r="P197" s="9" t="s">
        <v>39</v>
      </c>
      <c r="Q197" s="9" t="s">
        <v>959</v>
      </c>
      <c r="R197" s="9" t="s">
        <v>960</v>
      </c>
    </row>
    <row r="198" ht="63.75" spans="1:18">
      <c r="A198" s="12"/>
      <c r="B198" s="13"/>
      <c r="C198" s="9" t="s">
        <v>151</v>
      </c>
      <c r="D198" s="9" t="s">
        <v>958</v>
      </c>
      <c r="E198" s="9" t="s">
        <v>153</v>
      </c>
      <c r="F198" s="9" t="s">
        <v>168</v>
      </c>
      <c r="G198" s="9" t="s">
        <v>812</v>
      </c>
      <c r="H198" s="9" t="s">
        <v>395</v>
      </c>
      <c r="I198" s="9" t="s">
        <v>532</v>
      </c>
      <c r="J198" s="9">
        <v>1</v>
      </c>
      <c r="K198" s="9" t="s">
        <v>296</v>
      </c>
      <c r="L198" s="9" t="s">
        <v>29</v>
      </c>
      <c r="M198" s="9" t="s">
        <v>29</v>
      </c>
      <c r="N198" s="9" t="s">
        <v>296</v>
      </c>
      <c r="O198" s="9" t="s">
        <v>813</v>
      </c>
      <c r="P198" s="9" t="s">
        <v>39</v>
      </c>
      <c r="Q198" s="9" t="s">
        <v>961</v>
      </c>
      <c r="R198" s="9" t="s">
        <v>962</v>
      </c>
    </row>
    <row r="199" ht="60" spans="1:18">
      <c r="A199" s="9">
        <f>COUNT($A$6:A198)+2</f>
        <v>135</v>
      </c>
      <c r="B199" s="14" t="s">
        <v>963</v>
      </c>
      <c r="C199" s="9" t="s">
        <v>43</v>
      </c>
      <c r="D199" s="9" t="s">
        <v>964</v>
      </c>
      <c r="E199" s="9" t="s">
        <v>23</v>
      </c>
      <c r="F199" s="9" t="s">
        <v>24</v>
      </c>
      <c r="G199" s="9" t="s">
        <v>965</v>
      </c>
      <c r="H199" s="9" t="s">
        <v>333</v>
      </c>
      <c r="I199" s="9" t="s">
        <v>334</v>
      </c>
      <c r="J199" s="9">
        <v>1</v>
      </c>
      <c r="K199" s="9" t="s">
        <v>966</v>
      </c>
      <c r="L199" s="9" t="s">
        <v>29</v>
      </c>
      <c r="M199" s="9" t="s">
        <v>29</v>
      </c>
      <c r="N199" s="9" t="s">
        <v>966</v>
      </c>
      <c r="O199" s="9" t="s">
        <v>741</v>
      </c>
      <c r="P199" s="9" t="s">
        <v>39</v>
      </c>
      <c r="Q199" s="9" t="s">
        <v>967</v>
      </c>
      <c r="R199" s="9" t="s">
        <v>968</v>
      </c>
    </row>
    <row r="200" ht="60" spans="1:18">
      <c r="A200" s="10">
        <f>COUNT($A$6:A199)+2</f>
        <v>136</v>
      </c>
      <c r="B200" s="11" t="s">
        <v>969</v>
      </c>
      <c r="C200" s="9" t="s">
        <v>21</v>
      </c>
      <c r="D200" s="9" t="s">
        <v>970</v>
      </c>
      <c r="E200" s="9" t="s">
        <v>23</v>
      </c>
      <c r="F200" s="9" t="s">
        <v>24</v>
      </c>
      <c r="G200" s="9" t="s">
        <v>823</v>
      </c>
      <c r="H200" s="9" t="s">
        <v>595</v>
      </c>
      <c r="I200" s="9" t="s">
        <v>596</v>
      </c>
      <c r="J200" s="9">
        <v>1</v>
      </c>
      <c r="K200" s="9" t="s">
        <v>221</v>
      </c>
      <c r="L200" s="9" t="s">
        <v>29</v>
      </c>
      <c r="M200" s="9" t="s">
        <v>29</v>
      </c>
      <c r="N200" s="9" t="s">
        <v>221</v>
      </c>
      <c r="O200" s="9" t="s">
        <v>824</v>
      </c>
      <c r="P200" s="9" t="s">
        <v>165</v>
      </c>
      <c r="Q200" s="9" t="s">
        <v>971</v>
      </c>
      <c r="R200" s="9" t="s">
        <v>972</v>
      </c>
    </row>
    <row r="201" ht="72" spans="1:18">
      <c r="A201" s="12"/>
      <c r="B201" s="13"/>
      <c r="C201" s="9" t="s">
        <v>21</v>
      </c>
      <c r="D201" s="7" t="s">
        <v>973</v>
      </c>
      <c r="E201" s="9" t="s">
        <v>23</v>
      </c>
      <c r="F201" s="9" t="s">
        <v>34</v>
      </c>
      <c r="G201" s="9" t="s">
        <v>71</v>
      </c>
      <c r="H201" s="9" t="s">
        <v>72</v>
      </c>
      <c r="I201" s="9" t="s">
        <v>73</v>
      </c>
      <c r="J201" s="9">
        <v>2</v>
      </c>
      <c r="K201" s="9" t="s">
        <v>974</v>
      </c>
      <c r="L201" s="9" t="s">
        <v>555</v>
      </c>
      <c r="M201" s="9" t="s">
        <v>29</v>
      </c>
      <c r="N201" s="9" t="s">
        <v>975</v>
      </c>
      <c r="O201" s="9" t="s">
        <v>976</v>
      </c>
      <c r="P201" s="9" t="s">
        <v>39</v>
      </c>
      <c r="Q201" s="9" t="s">
        <v>977</v>
      </c>
      <c r="R201" s="9" t="s">
        <v>978</v>
      </c>
    </row>
    <row r="202" ht="60" spans="1:18">
      <c r="A202" s="9">
        <f>COUNT($A$6:A201)+2</f>
        <v>137</v>
      </c>
      <c r="B202" s="14" t="s">
        <v>979</v>
      </c>
      <c r="C202" s="9" t="s">
        <v>176</v>
      </c>
      <c r="D202" s="9" t="s">
        <v>571</v>
      </c>
      <c r="E202" s="9" t="s">
        <v>153</v>
      </c>
      <c r="F202" s="9" t="s">
        <v>24</v>
      </c>
      <c r="G202" s="9" t="s">
        <v>823</v>
      </c>
      <c r="H202" s="9" t="s">
        <v>595</v>
      </c>
      <c r="I202" s="9" t="s">
        <v>596</v>
      </c>
      <c r="J202" s="9">
        <v>1</v>
      </c>
      <c r="K202" s="9" t="s">
        <v>221</v>
      </c>
      <c r="L202" s="9" t="s">
        <v>29</v>
      </c>
      <c r="M202" s="9" t="s">
        <v>29</v>
      </c>
      <c r="N202" s="9" t="s">
        <v>221</v>
      </c>
      <c r="O202" s="9" t="s">
        <v>824</v>
      </c>
      <c r="P202" s="9" t="s">
        <v>165</v>
      </c>
      <c r="Q202" s="9" t="s">
        <v>980</v>
      </c>
      <c r="R202" s="9" t="s">
        <v>981</v>
      </c>
    </row>
    <row r="203" ht="169.5" spans="1:18">
      <c r="A203" s="9">
        <f>COUNT($A$6:A202)+2</f>
        <v>138</v>
      </c>
      <c r="B203" s="14" t="s">
        <v>695</v>
      </c>
      <c r="C203" s="9" t="s">
        <v>130</v>
      </c>
      <c r="D203" s="9" t="s">
        <v>982</v>
      </c>
      <c r="E203" s="9" t="s">
        <v>23</v>
      </c>
      <c r="F203" s="9" t="s">
        <v>240</v>
      </c>
      <c r="G203" s="9" t="s">
        <v>983</v>
      </c>
      <c r="H203" s="9" t="s">
        <v>984</v>
      </c>
      <c r="I203" s="9" t="s">
        <v>27</v>
      </c>
      <c r="J203" s="9">
        <v>1</v>
      </c>
      <c r="K203" s="9" t="s">
        <v>243</v>
      </c>
      <c r="L203" s="9" t="s">
        <v>244</v>
      </c>
      <c r="M203" s="9" t="s">
        <v>29</v>
      </c>
      <c r="N203" s="9" t="s">
        <v>245</v>
      </c>
      <c r="O203" s="9" t="s">
        <v>985</v>
      </c>
      <c r="P203" s="9" t="s">
        <v>39</v>
      </c>
      <c r="Q203" s="9" t="s">
        <v>986</v>
      </c>
      <c r="R203" s="9" t="s">
        <v>987</v>
      </c>
    </row>
    <row r="204" ht="60" spans="1:18">
      <c r="A204" s="9">
        <f>COUNT($A$6:A203)+2</f>
        <v>139</v>
      </c>
      <c r="B204" s="14" t="s">
        <v>988</v>
      </c>
      <c r="C204" s="9" t="s">
        <v>151</v>
      </c>
      <c r="D204" s="7" t="s">
        <v>989</v>
      </c>
      <c r="E204" s="9" t="s">
        <v>153</v>
      </c>
      <c r="F204" s="9" t="s">
        <v>24</v>
      </c>
      <c r="G204" s="9" t="s">
        <v>823</v>
      </c>
      <c r="H204" s="9" t="s">
        <v>595</v>
      </c>
      <c r="I204" s="9" t="s">
        <v>156</v>
      </c>
      <c r="J204" s="9">
        <v>1</v>
      </c>
      <c r="K204" s="9" t="s">
        <v>221</v>
      </c>
      <c r="L204" s="9" t="s">
        <v>29</v>
      </c>
      <c r="M204" s="9" t="s">
        <v>29</v>
      </c>
      <c r="N204" s="9" t="s">
        <v>221</v>
      </c>
      <c r="O204" s="9" t="s">
        <v>824</v>
      </c>
      <c r="P204" s="9" t="s">
        <v>165</v>
      </c>
      <c r="Q204" s="9" t="s">
        <v>990</v>
      </c>
      <c r="R204" s="9" t="s">
        <v>991</v>
      </c>
    </row>
    <row r="205" ht="60" spans="1:18">
      <c r="A205" s="9">
        <f>COUNT($A$6:A204)+2</f>
        <v>140</v>
      </c>
      <c r="B205" s="14" t="s">
        <v>992</v>
      </c>
      <c r="C205" s="9" t="s">
        <v>357</v>
      </c>
      <c r="D205" s="7" t="s">
        <v>993</v>
      </c>
      <c r="E205" s="9" t="s">
        <v>153</v>
      </c>
      <c r="F205" s="9" t="s">
        <v>24</v>
      </c>
      <c r="G205" s="9" t="s">
        <v>994</v>
      </c>
      <c r="H205" s="9" t="s">
        <v>595</v>
      </c>
      <c r="I205" s="9" t="s">
        <v>596</v>
      </c>
      <c r="J205" s="9">
        <v>1</v>
      </c>
      <c r="K205" s="9" t="s">
        <v>221</v>
      </c>
      <c r="L205" s="9" t="s">
        <v>29</v>
      </c>
      <c r="M205" s="9" t="s">
        <v>29</v>
      </c>
      <c r="N205" s="9" t="s">
        <v>221</v>
      </c>
      <c r="O205" s="9" t="s">
        <v>637</v>
      </c>
      <c r="P205" s="9" t="s">
        <v>165</v>
      </c>
      <c r="Q205" s="9" t="s">
        <v>995</v>
      </c>
      <c r="R205" s="9" t="s">
        <v>996</v>
      </c>
    </row>
    <row r="206" ht="60" spans="1:18">
      <c r="A206" s="9">
        <f>COUNT($A$6:A205)+2</f>
        <v>141</v>
      </c>
      <c r="B206" s="14" t="s">
        <v>997</v>
      </c>
      <c r="C206" s="9" t="s">
        <v>130</v>
      </c>
      <c r="D206" s="9" t="s">
        <v>998</v>
      </c>
      <c r="E206" s="9" t="s">
        <v>23</v>
      </c>
      <c r="F206" s="9" t="s">
        <v>24</v>
      </c>
      <c r="G206" s="9" t="s">
        <v>999</v>
      </c>
      <c r="H206" s="9" t="s">
        <v>26</v>
      </c>
      <c r="I206" s="9" t="s">
        <v>681</v>
      </c>
      <c r="J206" s="9">
        <v>1</v>
      </c>
      <c r="K206" s="9" t="s">
        <v>748</v>
      </c>
      <c r="L206" s="9" t="s">
        <v>29</v>
      </c>
      <c r="M206" s="9" t="s">
        <v>29</v>
      </c>
      <c r="N206" s="9" t="s">
        <v>748</v>
      </c>
      <c r="O206" s="9" t="s">
        <v>1000</v>
      </c>
      <c r="P206" s="9" t="s">
        <v>39</v>
      </c>
      <c r="Q206" s="9" t="s">
        <v>1001</v>
      </c>
      <c r="R206" s="9" t="s">
        <v>1002</v>
      </c>
    </row>
    <row r="207" ht="60" spans="1:18">
      <c r="A207" s="9">
        <f>COUNT($A$6:A206)+2</f>
        <v>142</v>
      </c>
      <c r="B207" s="14" t="s">
        <v>1003</v>
      </c>
      <c r="C207" s="9" t="s">
        <v>78</v>
      </c>
      <c r="D207" s="9" t="s">
        <v>1004</v>
      </c>
      <c r="E207" s="9" t="s">
        <v>23</v>
      </c>
      <c r="F207" s="9" t="s">
        <v>24</v>
      </c>
      <c r="G207" s="9" t="s">
        <v>1005</v>
      </c>
      <c r="H207" s="9" t="s">
        <v>333</v>
      </c>
      <c r="I207" s="9" t="s">
        <v>334</v>
      </c>
      <c r="J207" s="9">
        <v>1</v>
      </c>
      <c r="K207" s="9" t="s">
        <v>207</v>
      </c>
      <c r="L207" s="9" t="s">
        <v>29</v>
      </c>
      <c r="M207" s="9" t="s">
        <v>29</v>
      </c>
      <c r="N207" s="9" t="s">
        <v>207</v>
      </c>
      <c r="O207" s="9" t="s">
        <v>1006</v>
      </c>
      <c r="P207" s="9" t="s">
        <v>165</v>
      </c>
      <c r="Q207" s="9" t="s">
        <v>1007</v>
      </c>
      <c r="R207" s="9" t="s">
        <v>1008</v>
      </c>
    </row>
    <row r="208" ht="60" spans="1:18">
      <c r="A208" s="9">
        <f>COUNT($A$6:A207)+2</f>
        <v>143</v>
      </c>
      <c r="B208" s="14" t="s">
        <v>1009</v>
      </c>
      <c r="C208" s="9" t="s">
        <v>176</v>
      </c>
      <c r="D208" s="9" t="s">
        <v>1010</v>
      </c>
      <c r="E208" s="9" t="s">
        <v>153</v>
      </c>
      <c r="F208" s="9" t="s">
        <v>24</v>
      </c>
      <c r="G208" s="9" t="s">
        <v>1011</v>
      </c>
      <c r="H208" s="9" t="s">
        <v>333</v>
      </c>
      <c r="I208" s="9" t="s">
        <v>334</v>
      </c>
      <c r="J208" s="9">
        <v>1</v>
      </c>
      <c r="K208" s="9" t="s">
        <v>207</v>
      </c>
      <c r="L208" s="9" t="s">
        <v>29</v>
      </c>
      <c r="M208" s="9" t="s">
        <v>29</v>
      </c>
      <c r="N208" s="9" t="s">
        <v>207</v>
      </c>
      <c r="O208" s="9" t="s">
        <v>1012</v>
      </c>
      <c r="P208" s="9" t="s">
        <v>165</v>
      </c>
      <c r="Q208" s="9" t="s">
        <v>1013</v>
      </c>
      <c r="R208" s="9" t="s">
        <v>1014</v>
      </c>
    </row>
    <row r="209" ht="60" spans="1:18">
      <c r="A209" s="9">
        <f>COUNT($A$6:A208)+2</f>
        <v>144</v>
      </c>
      <c r="B209" s="14" t="s">
        <v>1015</v>
      </c>
      <c r="C209" s="9" t="s">
        <v>357</v>
      </c>
      <c r="D209" s="9" t="s">
        <v>1016</v>
      </c>
      <c r="E209" s="9" t="s">
        <v>153</v>
      </c>
      <c r="F209" s="9" t="s">
        <v>24</v>
      </c>
      <c r="G209" s="9" t="s">
        <v>1017</v>
      </c>
      <c r="H209" s="9" t="s">
        <v>333</v>
      </c>
      <c r="I209" s="9" t="s">
        <v>334</v>
      </c>
      <c r="J209" s="9">
        <v>1</v>
      </c>
      <c r="K209" s="9" t="s">
        <v>748</v>
      </c>
      <c r="L209" s="9" t="s">
        <v>29</v>
      </c>
      <c r="M209" s="9" t="s">
        <v>29</v>
      </c>
      <c r="N209" s="9" t="s">
        <v>748</v>
      </c>
      <c r="O209" s="9" t="s">
        <v>1018</v>
      </c>
      <c r="P209" s="9" t="s">
        <v>165</v>
      </c>
      <c r="Q209" s="9" t="s">
        <v>1019</v>
      </c>
      <c r="R209" s="9" t="s">
        <v>1020</v>
      </c>
    </row>
    <row r="210" ht="60" spans="1:18">
      <c r="A210" s="10">
        <f>COUNT($A$6:A209)+2</f>
        <v>145</v>
      </c>
      <c r="B210" s="11" t="s">
        <v>1021</v>
      </c>
      <c r="C210" s="9" t="s">
        <v>21</v>
      </c>
      <c r="D210" s="9" t="s">
        <v>1022</v>
      </c>
      <c r="E210" s="9" t="s">
        <v>23</v>
      </c>
      <c r="F210" s="9" t="s">
        <v>160</v>
      </c>
      <c r="G210" s="9" t="s">
        <v>161</v>
      </c>
      <c r="H210" s="9" t="s">
        <v>162</v>
      </c>
      <c r="I210" s="9" t="s">
        <v>73</v>
      </c>
      <c r="J210" s="9">
        <v>1</v>
      </c>
      <c r="K210" s="9" t="s">
        <v>163</v>
      </c>
      <c r="L210" s="9" t="s">
        <v>29</v>
      </c>
      <c r="M210" s="9" t="s">
        <v>29</v>
      </c>
      <c r="N210" s="9" t="s">
        <v>163</v>
      </c>
      <c r="O210" s="9" t="s">
        <v>164</v>
      </c>
      <c r="P210" s="9" t="s">
        <v>165</v>
      </c>
      <c r="Q210" s="9" t="s">
        <v>1023</v>
      </c>
      <c r="R210" s="9" t="s">
        <v>1024</v>
      </c>
    </row>
    <row r="211" ht="48" spans="1:18">
      <c r="A211" s="12"/>
      <c r="B211" s="13"/>
      <c r="C211" s="9" t="s">
        <v>21</v>
      </c>
      <c r="D211" s="9" t="s">
        <v>1022</v>
      </c>
      <c r="E211" s="9" t="s">
        <v>23</v>
      </c>
      <c r="F211" s="9" t="s">
        <v>1025</v>
      </c>
      <c r="G211" s="9" t="s">
        <v>1026</v>
      </c>
      <c r="H211" s="9" t="s">
        <v>1027</v>
      </c>
      <c r="I211" s="9" t="s">
        <v>156</v>
      </c>
      <c r="J211" s="9">
        <v>1</v>
      </c>
      <c r="K211" s="9" t="s">
        <v>1028</v>
      </c>
      <c r="L211" s="9" t="s">
        <v>29</v>
      </c>
      <c r="M211" s="9" t="s">
        <v>29</v>
      </c>
      <c r="N211" s="9" t="s">
        <v>1028</v>
      </c>
      <c r="O211" s="9" t="s">
        <v>1029</v>
      </c>
      <c r="P211" s="9" t="s">
        <v>1030</v>
      </c>
      <c r="Q211" s="9" t="s">
        <v>1031</v>
      </c>
      <c r="R211" s="9" t="s">
        <v>1032</v>
      </c>
    </row>
    <row r="212" ht="60" spans="1:18">
      <c r="A212" s="9">
        <f>COUNT($A$6:A211)+2</f>
        <v>146</v>
      </c>
      <c r="B212" s="14" t="s">
        <v>1033</v>
      </c>
      <c r="C212" s="9" t="s">
        <v>78</v>
      </c>
      <c r="D212" s="9" t="s">
        <v>1034</v>
      </c>
      <c r="E212" s="9" t="s">
        <v>23</v>
      </c>
      <c r="F212" s="9" t="s">
        <v>34</v>
      </c>
      <c r="G212" s="9" t="s">
        <v>111</v>
      </c>
      <c r="H212" s="9" t="s">
        <v>36</v>
      </c>
      <c r="I212" s="9" t="s">
        <v>188</v>
      </c>
      <c r="J212" s="9">
        <v>1</v>
      </c>
      <c r="K212" s="9" t="s">
        <v>48</v>
      </c>
      <c r="L212" s="9" t="s">
        <v>282</v>
      </c>
      <c r="M212" s="9" t="s">
        <v>29</v>
      </c>
      <c r="N212" s="9" t="s">
        <v>283</v>
      </c>
      <c r="O212" s="9" t="s">
        <v>1035</v>
      </c>
      <c r="P212" s="9" t="s">
        <v>39</v>
      </c>
      <c r="Q212" s="9" t="s">
        <v>1036</v>
      </c>
      <c r="R212" s="9" t="s">
        <v>1037</v>
      </c>
    </row>
    <row r="213" ht="49.5" spans="1:18">
      <c r="A213" s="10">
        <f>COUNT($A$6:A212)+2</f>
        <v>147</v>
      </c>
      <c r="B213" s="44" t="s">
        <v>1038</v>
      </c>
      <c r="C213" s="9" t="s">
        <v>21</v>
      </c>
      <c r="D213" s="7" t="s">
        <v>1039</v>
      </c>
      <c r="E213" s="9" t="s">
        <v>23</v>
      </c>
      <c r="F213" s="9" t="s">
        <v>168</v>
      </c>
      <c r="G213" s="9" t="s">
        <v>408</v>
      </c>
      <c r="H213" s="9" t="s">
        <v>409</v>
      </c>
      <c r="I213" s="9" t="s">
        <v>73</v>
      </c>
      <c r="J213" s="9">
        <v>1</v>
      </c>
      <c r="K213" s="9" t="s">
        <v>296</v>
      </c>
      <c r="L213" s="9" t="s">
        <v>29</v>
      </c>
      <c r="M213" s="9" t="s">
        <v>29</v>
      </c>
      <c r="N213" s="9" t="s">
        <v>296</v>
      </c>
      <c r="O213" s="9" t="s">
        <v>834</v>
      </c>
      <c r="P213" s="9" t="s">
        <v>39</v>
      </c>
      <c r="Q213" s="9" t="s">
        <v>1040</v>
      </c>
      <c r="R213" s="9" t="s">
        <v>1041</v>
      </c>
    </row>
    <row r="214" ht="60" spans="1:18">
      <c r="A214" s="15"/>
      <c r="B214" s="16"/>
      <c r="C214" s="23" t="s">
        <v>151</v>
      </c>
      <c r="D214" s="7" t="s">
        <v>1042</v>
      </c>
      <c r="E214" s="9" t="s">
        <v>153</v>
      </c>
      <c r="F214" s="9" t="s">
        <v>160</v>
      </c>
      <c r="G214" s="9" t="s">
        <v>867</v>
      </c>
      <c r="H214" s="9" t="s">
        <v>868</v>
      </c>
      <c r="I214" s="9" t="s">
        <v>596</v>
      </c>
      <c r="J214" s="9">
        <v>1</v>
      </c>
      <c r="K214" s="9" t="s">
        <v>163</v>
      </c>
      <c r="L214" s="9" t="s">
        <v>29</v>
      </c>
      <c r="M214" s="9" t="s">
        <v>29</v>
      </c>
      <c r="N214" s="9" t="s">
        <v>163</v>
      </c>
      <c r="O214" s="9" t="s">
        <v>869</v>
      </c>
      <c r="P214" s="9" t="s">
        <v>39</v>
      </c>
      <c r="Q214" s="9" t="s">
        <v>1043</v>
      </c>
      <c r="R214" s="9" t="s">
        <v>1044</v>
      </c>
    </row>
    <row r="215" ht="49.5" spans="1:18">
      <c r="A215" s="12"/>
      <c r="B215" s="13"/>
      <c r="C215" s="23" t="s">
        <v>151</v>
      </c>
      <c r="D215" s="7" t="s">
        <v>1039</v>
      </c>
      <c r="E215" s="9" t="s">
        <v>153</v>
      </c>
      <c r="F215" s="9" t="s">
        <v>418</v>
      </c>
      <c r="G215" s="9" t="s">
        <v>758</v>
      </c>
      <c r="H215" s="9" t="s">
        <v>420</v>
      </c>
      <c r="I215" s="9" t="s">
        <v>73</v>
      </c>
      <c r="J215" s="9">
        <v>1</v>
      </c>
      <c r="K215" s="9" t="s">
        <v>555</v>
      </c>
      <c r="L215" s="9" t="s">
        <v>29</v>
      </c>
      <c r="M215" s="9" t="s">
        <v>29</v>
      </c>
      <c r="N215" s="9" t="s">
        <v>555</v>
      </c>
      <c r="O215" s="9" t="s">
        <v>98</v>
      </c>
      <c r="P215" s="9" t="s">
        <v>39</v>
      </c>
      <c r="Q215" s="9" t="s">
        <v>1045</v>
      </c>
      <c r="R215" s="9" t="s">
        <v>1046</v>
      </c>
    </row>
    <row r="216" ht="61.5" spans="1:18">
      <c r="A216" s="9">
        <f>COUNT($A$6:A215)+2</f>
        <v>148</v>
      </c>
      <c r="B216" s="8" t="s">
        <v>1047</v>
      </c>
      <c r="C216" s="9" t="s">
        <v>357</v>
      </c>
      <c r="D216" s="9" t="s">
        <v>1048</v>
      </c>
      <c r="E216" s="9" t="s">
        <v>23</v>
      </c>
      <c r="F216" s="9" t="s">
        <v>24</v>
      </c>
      <c r="G216" s="9" t="s">
        <v>953</v>
      </c>
      <c r="H216" s="9" t="s">
        <v>698</v>
      </c>
      <c r="I216" s="9" t="s">
        <v>388</v>
      </c>
      <c r="J216" s="9">
        <v>1</v>
      </c>
      <c r="K216" s="9" t="s">
        <v>221</v>
      </c>
      <c r="L216" s="9" t="s">
        <v>29</v>
      </c>
      <c r="M216" s="9" t="s">
        <v>29</v>
      </c>
      <c r="N216" s="9" t="s">
        <v>221</v>
      </c>
      <c r="O216" s="9" t="s">
        <v>1049</v>
      </c>
      <c r="P216" s="9" t="s">
        <v>39</v>
      </c>
      <c r="Q216" s="9" t="s">
        <v>1050</v>
      </c>
      <c r="R216" s="9" t="s">
        <v>1051</v>
      </c>
    </row>
    <row r="217" ht="60" spans="1:18">
      <c r="A217" s="9">
        <f>COUNT($A$6:A216)+2</f>
        <v>149</v>
      </c>
      <c r="B217" s="8" t="s">
        <v>307</v>
      </c>
      <c r="C217" s="9" t="s">
        <v>43</v>
      </c>
      <c r="D217" s="9" t="s">
        <v>1052</v>
      </c>
      <c r="E217" s="9" t="s">
        <v>23</v>
      </c>
      <c r="F217" s="9" t="s">
        <v>24</v>
      </c>
      <c r="G217" s="9" t="s">
        <v>1053</v>
      </c>
      <c r="H217" s="9" t="s">
        <v>333</v>
      </c>
      <c r="I217" s="9" t="s">
        <v>334</v>
      </c>
      <c r="J217" s="9">
        <v>1</v>
      </c>
      <c r="K217" s="9" t="s">
        <v>975</v>
      </c>
      <c r="L217" s="9" t="s">
        <v>29</v>
      </c>
      <c r="M217" s="9" t="s">
        <v>29</v>
      </c>
      <c r="N217" s="9" t="s">
        <v>975</v>
      </c>
      <c r="O217" s="9" t="s">
        <v>1054</v>
      </c>
      <c r="P217" s="9" t="s">
        <v>39</v>
      </c>
      <c r="Q217" s="9" t="s">
        <v>1055</v>
      </c>
      <c r="R217" s="9" t="s">
        <v>1056</v>
      </c>
    </row>
    <row r="218" ht="72" spans="1:18">
      <c r="A218" s="9">
        <f>COUNT($A$6:A217)+2</f>
        <v>150</v>
      </c>
      <c r="B218" s="14" t="s">
        <v>1057</v>
      </c>
      <c r="C218" s="9" t="s">
        <v>43</v>
      </c>
      <c r="D218" s="9" t="s">
        <v>1058</v>
      </c>
      <c r="E218" s="9" t="s">
        <v>23</v>
      </c>
      <c r="F218" s="9" t="s">
        <v>34</v>
      </c>
      <c r="G218" s="9" t="s">
        <v>71</v>
      </c>
      <c r="H218" s="9" t="s">
        <v>72</v>
      </c>
      <c r="I218" s="9" t="s">
        <v>73</v>
      </c>
      <c r="J218" s="9">
        <v>1</v>
      </c>
      <c r="K218" s="9" t="s">
        <v>48</v>
      </c>
      <c r="L218" s="9" t="s">
        <v>282</v>
      </c>
      <c r="M218" s="9" t="s">
        <v>29</v>
      </c>
      <c r="N218" s="9" t="s">
        <v>283</v>
      </c>
      <c r="O218" s="9" t="s">
        <v>74</v>
      </c>
      <c r="P218" s="9" t="s">
        <v>39</v>
      </c>
      <c r="Q218" s="9" t="s">
        <v>1059</v>
      </c>
      <c r="R218" s="9" t="s">
        <v>1060</v>
      </c>
    </row>
    <row r="219" ht="72" spans="1:18">
      <c r="A219" s="9">
        <f>COUNT($A$6:A218)+2</f>
        <v>151</v>
      </c>
      <c r="B219" s="14" t="s">
        <v>1061</v>
      </c>
      <c r="C219" s="9" t="s">
        <v>130</v>
      </c>
      <c r="D219" s="7" t="s">
        <v>1062</v>
      </c>
      <c r="E219" s="9" t="s">
        <v>23</v>
      </c>
      <c r="F219" s="9" t="s">
        <v>34</v>
      </c>
      <c r="G219" s="9" t="s">
        <v>55</v>
      </c>
      <c r="H219" s="9" t="s">
        <v>56</v>
      </c>
      <c r="I219" s="9" t="s">
        <v>47</v>
      </c>
      <c r="J219" s="9">
        <v>1</v>
      </c>
      <c r="K219" s="9" t="s">
        <v>57</v>
      </c>
      <c r="L219" s="9" t="s">
        <v>282</v>
      </c>
      <c r="M219" s="9" t="s">
        <v>29</v>
      </c>
      <c r="N219" s="9" t="s">
        <v>644</v>
      </c>
      <c r="O219" s="9" t="s">
        <v>58</v>
      </c>
      <c r="P219" s="9" t="s">
        <v>39</v>
      </c>
      <c r="Q219" s="9" t="s">
        <v>1063</v>
      </c>
      <c r="R219" s="9" t="s">
        <v>1064</v>
      </c>
    </row>
    <row r="220" ht="60" spans="1:18">
      <c r="A220" s="9">
        <f>COUNT($A$6:A219)+2</f>
        <v>152</v>
      </c>
      <c r="B220" s="8" t="s">
        <v>1065</v>
      </c>
      <c r="C220" s="9" t="s">
        <v>21</v>
      </c>
      <c r="D220" s="9" t="s">
        <v>1066</v>
      </c>
      <c r="E220" s="9" t="s">
        <v>23</v>
      </c>
      <c r="F220" s="9" t="s">
        <v>649</v>
      </c>
      <c r="G220" s="9" t="s">
        <v>1067</v>
      </c>
      <c r="H220" s="9" t="s">
        <v>1068</v>
      </c>
      <c r="I220" s="9" t="s">
        <v>295</v>
      </c>
      <c r="J220" s="9">
        <v>1</v>
      </c>
      <c r="K220" s="9" t="s">
        <v>1069</v>
      </c>
      <c r="L220" s="9" t="s">
        <v>1070</v>
      </c>
      <c r="M220" s="9" t="s">
        <v>29</v>
      </c>
      <c r="N220" s="9" t="s">
        <v>1071</v>
      </c>
      <c r="O220" s="9" t="s">
        <v>676</v>
      </c>
      <c r="P220" s="9" t="s">
        <v>39</v>
      </c>
      <c r="Q220" s="9" t="s">
        <v>1072</v>
      </c>
      <c r="R220" s="9" t="s">
        <v>1073</v>
      </c>
    </row>
    <row r="221" ht="48" spans="1:18">
      <c r="A221" s="9">
        <f>COUNT($A$6:A220)+2</f>
        <v>153</v>
      </c>
      <c r="B221" s="14" t="s">
        <v>1074</v>
      </c>
      <c r="C221" s="9" t="s">
        <v>53</v>
      </c>
      <c r="D221" s="9" t="s">
        <v>1075</v>
      </c>
      <c r="E221" s="9" t="s">
        <v>23</v>
      </c>
      <c r="F221" s="9" t="s">
        <v>240</v>
      </c>
      <c r="G221" s="9" t="s">
        <v>626</v>
      </c>
      <c r="H221" s="9" t="s">
        <v>1076</v>
      </c>
      <c r="I221" s="9" t="s">
        <v>1077</v>
      </c>
      <c r="J221" s="9">
        <v>1</v>
      </c>
      <c r="K221" s="9" t="s">
        <v>612</v>
      </c>
      <c r="L221" s="9" t="s">
        <v>1078</v>
      </c>
      <c r="M221" s="9" t="s">
        <v>29</v>
      </c>
      <c r="N221" s="9" t="s">
        <v>630</v>
      </c>
      <c r="O221" s="9" t="s">
        <v>1079</v>
      </c>
      <c r="P221" s="9" t="s">
        <v>39</v>
      </c>
      <c r="Q221" s="9" t="s">
        <v>1080</v>
      </c>
      <c r="R221" s="9" t="s">
        <v>1081</v>
      </c>
    </row>
    <row r="222" ht="48" spans="1:18">
      <c r="A222" s="9">
        <f>COUNT($A$6:A221)+2</f>
        <v>154</v>
      </c>
      <c r="B222" s="14" t="s">
        <v>1082</v>
      </c>
      <c r="C222" s="9" t="s">
        <v>53</v>
      </c>
      <c r="D222" s="9" t="s">
        <v>1083</v>
      </c>
      <c r="E222" s="9" t="s">
        <v>23</v>
      </c>
      <c r="F222" s="9" t="s">
        <v>240</v>
      </c>
      <c r="G222" s="9" t="s">
        <v>626</v>
      </c>
      <c r="H222" s="9" t="s">
        <v>1076</v>
      </c>
      <c r="I222" s="9" t="s">
        <v>1077</v>
      </c>
      <c r="J222" s="9">
        <v>1</v>
      </c>
      <c r="K222" s="9" t="s">
        <v>612</v>
      </c>
      <c r="L222" s="9" t="s">
        <v>1078</v>
      </c>
      <c r="M222" s="9" t="s">
        <v>29</v>
      </c>
      <c r="N222" s="9" t="s">
        <v>630</v>
      </c>
      <c r="O222" s="9" t="s">
        <v>1079</v>
      </c>
      <c r="P222" s="9" t="s">
        <v>39</v>
      </c>
      <c r="Q222" s="9" t="s">
        <v>1084</v>
      </c>
      <c r="R222" s="9" t="s">
        <v>1085</v>
      </c>
    </row>
    <row r="223" ht="60" spans="1:18">
      <c r="A223" s="9">
        <f>COUNT($A$6:A222)+2</f>
        <v>155</v>
      </c>
      <c r="B223" s="8" t="s">
        <v>1086</v>
      </c>
      <c r="C223" s="9" t="s">
        <v>53</v>
      </c>
      <c r="D223" s="9" t="s">
        <v>1087</v>
      </c>
      <c r="E223" s="9" t="s">
        <v>23</v>
      </c>
      <c r="F223" s="9" t="s">
        <v>649</v>
      </c>
      <c r="G223" s="9" t="s">
        <v>1088</v>
      </c>
      <c r="H223" s="9" t="s">
        <v>1068</v>
      </c>
      <c r="I223" s="9" t="s">
        <v>295</v>
      </c>
      <c r="J223" s="9">
        <v>1</v>
      </c>
      <c r="K223" s="9" t="s">
        <v>1089</v>
      </c>
      <c r="L223" s="9" t="s">
        <v>1090</v>
      </c>
      <c r="M223" s="9" t="s">
        <v>29</v>
      </c>
      <c r="N223" s="9" t="s">
        <v>1091</v>
      </c>
      <c r="O223" s="9" t="s">
        <v>1092</v>
      </c>
      <c r="P223" s="9" t="s">
        <v>39</v>
      </c>
      <c r="Q223" s="9" t="s">
        <v>1093</v>
      </c>
      <c r="R223" s="9" t="s">
        <v>1094</v>
      </c>
    </row>
    <row r="224" ht="48" spans="1:18">
      <c r="A224" s="9">
        <f>COUNT($A$6:A223)+2</f>
        <v>156</v>
      </c>
      <c r="B224" s="8" t="s">
        <v>101</v>
      </c>
      <c r="C224" s="9" t="s">
        <v>43</v>
      </c>
      <c r="D224" s="9" t="s">
        <v>1095</v>
      </c>
      <c r="E224" s="9" t="s">
        <v>23</v>
      </c>
      <c r="F224" s="9" t="s">
        <v>649</v>
      </c>
      <c r="G224" s="9" t="s">
        <v>1096</v>
      </c>
      <c r="H224" s="9" t="s">
        <v>651</v>
      </c>
      <c r="I224" s="9" t="s">
        <v>27</v>
      </c>
      <c r="J224" s="9">
        <v>1</v>
      </c>
      <c r="K224" s="9" t="s">
        <v>1069</v>
      </c>
      <c r="L224" s="9" t="s">
        <v>1070</v>
      </c>
      <c r="M224" s="9" t="s">
        <v>29</v>
      </c>
      <c r="N224" s="9" t="s">
        <v>1071</v>
      </c>
      <c r="O224" s="9" t="s">
        <v>1097</v>
      </c>
      <c r="P224" s="9" t="s">
        <v>39</v>
      </c>
      <c r="Q224" s="9" t="s">
        <v>1098</v>
      </c>
      <c r="R224" s="9" t="s">
        <v>1099</v>
      </c>
    </row>
    <row r="225" ht="48.75" spans="1:18">
      <c r="A225" s="9">
        <f>COUNT($A$6:A224)+2</f>
        <v>157</v>
      </c>
      <c r="B225" s="8" t="s">
        <v>695</v>
      </c>
      <c r="C225" s="9" t="s">
        <v>130</v>
      </c>
      <c r="D225" s="9" t="s">
        <v>1100</v>
      </c>
      <c r="E225" s="9" t="s">
        <v>23</v>
      </c>
      <c r="F225" s="9" t="s">
        <v>649</v>
      </c>
      <c r="G225" s="9" t="s">
        <v>1096</v>
      </c>
      <c r="H225" s="9" t="s">
        <v>651</v>
      </c>
      <c r="I225" s="9" t="s">
        <v>27</v>
      </c>
      <c r="J225" s="9">
        <v>1</v>
      </c>
      <c r="K225" s="9" t="s">
        <v>1069</v>
      </c>
      <c r="L225" s="9" t="s">
        <v>1070</v>
      </c>
      <c r="M225" s="9" t="s">
        <v>29</v>
      </c>
      <c r="N225" s="9" t="s">
        <v>1071</v>
      </c>
      <c r="O225" s="9" t="s">
        <v>1097</v>
      </c>
      <c r="P225" s="9" t="s">
        <v>39</v>
      </c>
      <c r="Q225" s="9" t="s">
        <v>1101</v>
      </c>
      <c r="R225" s="9" t="s">
        <v>1102</v>
      </c>
    </row>
    <row r="226" ht="60" spans="1:18">
      <c r="A226" s="9">
        <f>COUNT($A$6:A225)+2</f>
        <v>158</v>
      </c>
      <c r="B226" s="8" t="s">
        <v>1103</v>
      </c>
      <c r="C226" s="9" t="s">
        <v>130</v>
      </c>
      <c r="D226" s="9" t="s">
        <v>1104</v>
      </c>
      <c r="E226" s="9" t="s">
        <v>23</v>
      </c>
      <c r="F226" s="9" t="s">
        <v>649</v>
      </c>
      <c r="G226" s="9" t="s">
        <v>1088</v>
      </c>
      <c r="H226" s="9" t="s">
        <v>1068</v>
      </c>
      <c r="I226" s="9" t="s">
        <v>295</v>
      </c>
      <c r="J226" s="9">
        <v>1</v>
      </c>
      <c r="K226" s="9" t="s">
        <v>1089</v>
      </c>
      <c r="L226" s="9" t="s">
        <v>1090</v>
      </c>
      <c r="M226" s="9" t="s">
        <v>29</v>
      </c>
      <c r="N226" s="9" t="s">
        <v>1091</v>
      </c>
      <c r="O226" s="9" t="s">
        <v>1092</v>
      </c>
      <c r="P226" s="9" t="s">
        <v>39</v>
      </c>
      <c r="Q226" s="9" t="s">
        <v>1105</v>
      </c>
      <c r="R226" s="9" t="s">
        <v>1106</v>
      </c>
    </row>
    <row r="227" ht="60" spans="1:18">
      <c r="A227" s="9">
        <f>COUNT($A$6:A226)+2</f>
        <v>159</v>
      </c>
      <c r="B227" s="14" t="s">
        <v>1107</v>
      </c>
      <c r="C227" s="9" t="s">
        <v>53</v>
      </c>
      <c r="D227" s="9" t="s">
        <v>1108</v>
      </c>
      <c r="E227" s="9" t="s">
        <v>23</v>
      </c>
      <c r="F227" s="9" t="s">
        <v>649</v>
      </c>
      <c r="G227" s="9" t="s">
        <v>1088</v>
      </c>
      <c r="H227" s="9" t="s">
        <v>1068</v>
      </c>
      <c r="I227" s="9" t="s">
        <v>295</v>
      </c>
      <c r="J227" s="9">
        <v>1</v>
      </c>
      <c r="K227" s="9" t="s">
        <v>1089</v>
      </c>
      <c r="L227" s="9" t="s">
        <v>1090</v>
      </c>
      <c r="M227" s="9" t="s">
        <v>29</v>
      </c>
      <c r="N227" s="9" t="s">
        <v>1091</v>
      </c>
      <c r="O227" s="9" t="s">
        <v>1092</v>
      </c>
      <c r="P227" s="9" t="s">
        <v>39</v>
      </c>
      <c r="Q227" s="9" t="s">
        <v>1109</v>
      </c>
      <c r="R227" s="9" t="s">
        <v>1110</v>
      </c>
    </row>
    <row r="228" ht="60" spans="1:18">
      <c r="A228" s="9">
        <f>COUNT($A$6:A227)+2</f>
        <v>160</v>
      </c>
      <c r="B228" s="8" t="s">
        <v>1111</v>
      </c>
      <c r="C228" s="9" t="s">
        <v>53</v>
      </c>
      <c r="D228" s="9" t="s">
        <v>1112</v>
      </c>
      <c r="E228" s="9" t="s">
        <v>23</v>
      </c>
      <c r="F228" s="9" t="s">
        <v>649</v>
      </c>
      <c r="G228" s="9" t="s">
        <v>1088</v>
      </c>
      <c r="H228" s="9" t="s">
        <v>1068</v>
      </c>
      <c r="I228" s="9" t="s">
        <v>295</v>
      </c>
      <c r="J228" s="9">
        <v>1</v>
      </c>
      <c r="K228" s="9" t="s">
        <v>1089</v>
      </c>
      <c r="L228" s="9" t="s">
        <v>1090</v>
      </c>
      <c r="M228" s="9" t="s">
        <v>29</v>
      </c>
      <c r="N228" s="9" t="s">
        <v>1091</v>
      </c>
      <c r="O228" s="9" t="s">
        <v>1092</v>
      </c>
      <c r="P228" s="9" t="s">
        <v>39</v>
      </c>
      <c r="Q228" s="9" t="s">
        <v>1113</v>
      </c>
      <c r="R228" s="9" t="s">
        <v>1114</v>
      </c>
    </row>
    <row r="229" ht="84.75" spans="1:18">
      <c r="A229" s="9">
        <f>COUNT($A$6:A228)+2</f>
        <v>161</v>
      </c>
      <c r="B229" s="8" t="s">
        <v>1115</v>
      </c>
      <c r="C229" s="9" t="s">
        <v>21</v>
      </c>
      <c r="D229" s="9" t="s">
        <v>1116</v>
      </c>
      <c r="E229" s="9" t="s">
        <v>153</v>
      </c>
      <c r="F229" s="9" t="s">
        <v>34</v>
      </c>
      <c r="G229" s="9" t="s">
        <v>71</v>
      </c>
      <c r="H229" s="9" t="s">
        <v>72</v>
      </c>
      <c r="I229" s="9" t="s">
        <v>73</v>
      </c>
      <c r="J229" s="9">
        <v>1</v>
      </c>
      <c r="K229" s="9" t="s">
        <v>48</v>
      </c>
      <c r="L229" s="9" t="s">
        <v>282</v>
      </c>
      <c r="M229" s="9" t="s">
        <v>29</v>
      </c>
      <c r="N229" s="9" t="s">
        <v>283</v>
      </c>
      <c r="O229" s="9" t="s">
        <v>74</v>
      </c>
      <c r="P229" s="9" t="s">
        <v>39</v>
      </c>
      <c r="Q229" s="9" t="s">
        <v>1117</v>
      </c>
      <c r="R229" s="9" t="s">
        <v>1118</v>
      </c>
    </row>
    <row r="230" ht="60" spans="1:18">
      <c r="A230" s="9">
        <f>COUNT($A$6:A229)+2</f>
        <v>162</v>
      </c>
      <c r="B230" s="8" t="s">
        <v>1119</v>
      </c>
      <c r="C230" s="9" t="s">
        <v>130</v>
      </c>
      <c r="D230" s="9" t="s">
        <v>1120</v>
      </c>
      <c r="E230" s="9" t="s">
        <v>23</v>
      </c>
      <c r="F230" s="9" t="s">
        <v>649</v>
      </c>
      <c r="G230" s="9" t="s">
        <v>1088</v>
      </c>
      <c r="H230" s="9" t="s">
        <v>1068</v>
      </c>
      <c r="I230" s="9" t="s">
        <v>295</v>
      </c>
      <c r="J230" s="9">
        <v>1</v>
      </c>
      <c r="K230" s="9" t="s">
        <v>1089</v>
      </c>
      <c r="L230" s="9" t="s">
        <v>1090</v>
      </c>
      <c r="M230" s="9" t="s">
        <v>29</v>
      </c>
      <c r="N230" s="9" t="s">
        <v>1091</v>
      </c>
      <c r="O230" s="9" t="s">
        <v>1092</v>
      </c>
      <c r="P230" s="9" t="s">
        <v>39</v>
      </c>
      <c r="Q230" s="9" t="s">
        <v>1121</v>
      </c>
      <c r="R230" s="9" t="s">
        <v>1122</v>
      </c>
    </row>
    <row r="231" ht="72" spans="1:18">
      <c r="A231" s="9">
        <f>COUNT($A$6:A230)+2</f>
        <v>163</v>
      </c>
      <c r="B231" s="8" t="s">
        <v>1123</v>
      </c>
      <c r="C231" s="9" t="s">
        <v>21</v>
      </c>
      <c r="D231" s="7" t="s">
        <v>1124</v>
      </c>
      <c r="E231" s="9" t="s">
        <v>153</v>
      </c>
      <c r="F231" s="9" t="s">
        <v>34</v>
      </c>
      <c r="G231" s="9" t="s">
        <v>71</v>
      </c>
      <c r="H231" s="9" t="s">
        <v>72</v>
      </c>
      <c r="I231" s="9" t="s">
        <v>73</v>
      </c>
      <c r="J231" s="9">
        <v>1</v>
      </c>
      <c r="K231" s="9" t="s">
        <v>48</v>
      </c>
      <c r="L231" s="9" t="s">
        <v>282</v>
      </c>
      <c r="M231" s="9" t="s">
        <v>29</v>
      </c>
      <c r="N231" s="9" t="s">
        <v>283</v>
      </c>
      <c r="O231" s="9" t="s">
        <v>74</v>
      </c>
      <c r="P231" s="9" t="s">
        <v>39</v>
      </c>
      <c r="Q231" s="9" t="s">
        <v>1125</v>
      </c>
      <c r="R231" s="9" t="s">
        <v>1126</v>
      </c>
    </row>
    <row r="232" ht="60" spans="1:18">
      <c r="A232" s="9">
        <f>COUNT($A$6:A231)+2</f>
        <v>164</v>
      </c>
      <c r="B232" s="8" t="s">
        <v>1127</v>
      </c>
      <c r="C232" s="9" t="s">
        <v>53</v>
      </c>
      <c r="D232" s="9" t="s">
        <v>1128</v>
      </c>
      <c r="E232" s="9" t="s">
        <v>23</v>
      </c>
      <c r="F232" s="9" t="s">
        <v>649</v>
      </c>
      <c r="G232" s="9" t="s">
        <v>1088</v>
      </c>
      <c r="H232" s="9" t="s">
        <v>1068</v>
      </c>
      <c r="I232" s="9" t="s">
        <v>295</v>
      </c>
      <c r="J232" s="9">
        <v>1</v>
      </c>
      <c r="K232" s="9" t="s">
        <v>1089</v>
      </c>
      <c r="L232" s="9" t="s">
        <v>1090</v>
      </c>
      <c r="M232" s="9" t="s">
        <v>29</v>
      </c>
      <c r="N232" s="9" t="s">
        <v>1091</v>
      </c>
      <c r="O232" s="9" t="s">
        <v>1092</v>
      </c>
      <c r="P232" s="9" t="s">
        <v>39</v>
      </c>
      <c r="Q232" s="9" t="s">
        <v>1129</v>
      </c>
      <c r="R232" s="9" t="s">
        <v>1130</v>
      </c>
    </row>
    <row r="233" ht="60" spans="1:18">
      <c r="A233" s="9">
        <f>COUNT($A$6:A232)+2</f>
        <v>165</v>
      </c>
      <c r="B233" s="14" t="s">
        <v>1131</v>
      </c>
      <c r="C233" s="9" t="s">
        <v>53</v>
      </c>
      <c r="D233" s="9" t="s">
        <v>1132</v>
      </c>
      <c r="E233" s="9" t="s">
        <v>23</v>
      </c>
      <c r="F233" s="9" t="s">
        <v>649</v>
      </c>
      <c r="G233" s="9" t="s">
        <v>1067</v>
      </c>
      <c r="H233" s="9" t="s">
        <v>1068</v>
      </c>
      <c r="I233" s="9" t="s">
        <v>295</v>
      </c>
      <c r="J233" s="9">
        <v>1</v>
      </c>
      <c r="K233" s="9" t="s">
        <v>1069</v>
      </c>
      <c r="L233" s="9" t="s">
        <v>1070</v>
      </c>
      <c r="M233" s="9" t="s">
        <v>29</v>
      </c>
      <c r="N233" s="9" t="s">
        <v>1071</v>
      </c>
      <c r="O233" s="9" t="s">
        <v>676</v>
      </c>
      <c r="P233" s="9" t="s">
        <v>39</v>
      </c>
      <c r="Q233" s="9" t="s">
        <v>1133</v>
      </c>
      <c r="R233" s="9" t="s">
        <v>1134</v>
      </c>
    </row>
    <row r="234" ht="60" spans="1:18">
      <c r="A234" s="9">
        <f>COUNT($A$6:A233)+2</f>
        <v>166</v>
      </c>
      <c r="B234" s="8" t="s">
        <v>1135</v>
      </c>
      <c r="C234" s="9" t="s">
        <v>43</v>
      </c>
      <c r="D234" s="9" t="s">
        <v>1136</v>
      </c>
      <c r="E234" s="9" t="s">
        <v>23</v>
      </c>
      <c r="F234" s="9" t="s">
        <v>34</v>
      </c>
      <c r="G234" s="9" t="s">
        <v>111</v>
      </c>
      <c r="H234" s="9" t="s">
        <v>36</v>
      </c>
      <c r="I234" s="9" t="s">
        <v>188</v>
      </c>
      <c r="J234" s="9">
        <v>1</v>
      </c>
      <c r="K234" s="9" t="s">
        <v>48</v>
      </c>
      <c r="L234" s="9" t="s">
        <v>282</v>
      </c>
      <c r="M234" s="9" t="s">
        <v>29</v>
      </c>
      <c r="N234" s="9" t="s">
        <v>283</v>
      </c>
      <c r="O234" s="9" t="s">
        <v>290</v>
      </c>
      <c r="P234" s="9" t="s">
        <v>39</v>
      </c>
      <c r="Q234" s="9" t="s">
        <v>1137</v>
      </c>
      <c r="R234" s="9" t="s">
        <v>1138</v>
      </c>
    </row>
    <row r="235" ht="48.75" spans="1:18">
      <c r="A235" s="9">
        <f>COUNT($A$6:A234)+2</f>
        <v>167</v>
      </c>
      <c r="B235" s="8" t="s">
        <v>1139</v>
      </c>
      <c r="C235" s="9" t="s">
        <v>21</v>
      </c>
      <c r="D235" s="9" t="s">
        <v>1140</v>
      </c>
      <c r="E235" s="9" t="s">
        <v>23</v>
      </c>
      <c r="F235" s="9" t="s">
        <v>649</v>
      </c>
      <c r="G235" s="9" t="s">
        <v>650</v>
      </c>
      <c r="H235" s="9" t="s">
        <v>651</v>
      </c>
      <c r="I235" s="9" t="s">
        <v>27</v>
      </c>
      <c r="J235" s="9">
        <v>1</v>
      </c>
      <c r="K235" s="9" t="s">
        <v>653</v>
      </c>
      <c r="L235" s="9" t="s">
        <v>654</v>
      </c>
      <c r="M235" s="9" t="s">
        <v>29</v>
      </c>
      <c r="N235" s="9" t="s">
        <v>655</v>
      </c>
      <c r="O235" s="9" t="s">
        <v>1141</v>
      </c>
      <c r="P235" s="9" t="s">
        <v>39</v>
      </c>
      <c r="Q235" s="9" t="s">
        <v>1142</v>
      </c>
      <c r="R235" s="9" t="s">
        <v>1143</v>
      </c>
    </row>
    <row r="236" ht="72" spans="1:18">
      <c r="A236" s="9">
        <f>COUNT($A$6:A235)+2</f>
        <v>168</v>
      </c>
      <c r="B236" s="8" t="s">
        <v>1144</v>
      </c>
      <c r="C236" s="9" t="s">
        <v>78</v>
      </c>
      <c r="D236" s="9" t="s">
        <v>1145</v>
      </c>
      <c r="E236" s="9" t="s">
        <v>23</v>
      </c>
      <c r="F236" s="9" t="s">
        <v>34</v>
      </c>
      <c r="G236" s="9" t="s">
        <v>55</v>
      </c>
      <c r="H236" s="9" t="s">
        <v>56</v>
      </c>
      <c r="I236" s="9" t="s">
        <v>47</v>
      </c>
      <c r="J236" s="9">
        <v>1</v>
      </c>
      <c r="K236" s="9" t="s">
        <v>57</v>
      </c>
      <c r="L236" s="9" t="s">
        <v>282</v>
      </c>
      <c r="M236" s="9" t="s">
        <v>29</v>
      </c>
      <c r="N236" s="9" t="s">
        <v>644</v>
      </c>
      <c r="O236" s="9" t="s">
        <v>58</v>
      </c>
      <c r="P236" s="9" t="s">
        <v>39</v>
      </c>
      <c r="Q236" s="9" t="s">
        <v>1146</v>
      </c>
      <c r="R236" s="9" t="s">
        <v>1147</v>
      </c>
    </row>
    <row r="237" ht="60" spans="1:18">
      <c r="A237" s="9">
        <f>COUNT($A$6:A236)+2</f>
        <v>169</v>
      </c>
      <c r="B237" s="8" t="s">
        <v>1148</v>
      </c>
      <c r="C237" s="9" t="s">
        <v>78</v>
      </c>
      <c r="D237" s="9" t="s">
        <v>1149</v>
      </c>
      <c r="E237" s="9" t="s">
        <v>23</v>
      </c>
      <c r="F237" s="9" t="s">
        <v>34</v>
      </c>
      <c r="G237" s="9" t="s">
        <v>111</v>
      </c>
      <c r="H237" s="9" t="s">
        <v>36</v>
      </c>
      <c r="I237" s="9" t="s">
        <v>188</v>
      </c>
      <c r="J237" s="9">
        <v>1</v>
      </c>
      <c r="K237" s="9" t="s">
        <v>48</v>
      </c>
      <c r="L237" s="9" t="s">
        <v>282</v>
      </c>
      <c r="M237" s="9" t="s">
        <v>29</v>
      </c>
      <c r="N237" s="9" t="s">
        <v>283</v>
      </c>
      <c r="O237" s="9" t="s">
        <v>276</v>
      </c>
      <c r="P237" s="9" t="s">
        <v>39</v>
      </c>
      <c r="Q237" s="9" t="s">
        <v>1150</v>
      </c>
      <c r="R237" s="9" t="s">
        <v>1151</v>
      </c>
    </row>
    <row r="238" ht="60" spans="1:18">
      <c r="A238" s="9">
        <f>COUNT($A$6:A237)+2</f>
        <v>170</v>
      </c>
      <c r="B238" s="8" t="s">
        <v>1152</v>
      </c>
      <c r="C238" s="9" t="s">
        <v>78</v>
      </c>
      <c r="D238" s="9" t="s">
        <v>1153</v>
      </c>
      <c r="E238" s="9" t="s">
        <v>23</v>
      </c>
      <c r="F238" s="9" t="s">
        <v>34</v>
      </c>
      <c r="G238" s="9" t="s">
        <v>111</v>
      </c>
      <c r="H238" s="9" t="s">
        <v>36</v>
      </c>
      <c r="I238" s="9" t="s">
        <v>188</v>
      </c>
      <c r="J238" s="9">
        <v>1</v>
      </c>
      <c r="K238" s="9" t="s">
        <v>48</v>
      </c>
      <c r="L238" s="9" t="s">
        <v>282</v>
      </c>
      <c r="M238" s="9" t="s">
        <v>29</v>
      </c>
      <c r="N238" s="9" t="s">
        <v>283</v>
      </c>
      <c r="O238" s="9" t="s">
        <v>276</v>
      </c>
      <c r="P238" s="9" t="s">
        <v>39</v>
      </c>
      <c r="Q238" s="9" t="s">
        <v>1154</v>
      </c>
      <c r="R238" s="9" t="s">
        <v>1155</v>
      </c>
    </row>
    <row r="239" ht="72" spans="1:18">
      <c r="A239" s="9">
        <f>COUNT($A$6:A238)+2</f>
        <v>171</v>
      </c>
      <c r="B239" s="8" t="s">
        <v>1156</v>
      </c>
      <c r="C239" s="9" t="s">
        <v>21</v>
      </c>
      <c r="D239" s="7" t="s">
        <v>1157</v>
      </c>
      <c r="E239" s="9" t="s">
        <v>153</v>
      </c>
      <c r="F239" s="9" t="s">
        <v>34</v>
      </c>
      <c r="G239" s="9" t="s">
        <v>71</v>
      </c>
      <c r="H239" s="9" t="s">
        <v>72</v>
      </c>
      <c r="I239" s="9" t="s">
        <v>73</v>
      </c>
      <c r="J239" s="9">
        <v>2</v>
      </c>
      <c r="K239" s="9" t="s">
        <v>974</v>
      </c>
      <c r="L239" s="9" t="s">
        <v>555</v>
      </c>
      <c r="M239" s="9" t="s">
        <v>29</v>
      </c>
      <c r="N239" s="9" t="s">
        <v>975</v>
      </c>
      <c r="O239" s="9" t="s">
        <v>976</v>
      </c>
      <c r="P239" s="9" t="s">
        <v>39</v>
      </c>
      <c r="Q239" s="9" t="s">
        <v>1158</v>
      </c>
      <c r="R239" s="9" t="s">
        <v>1159</v>
      </c>
    </row>
    <row r="240" ht="72" spans="1:18">
      <c r="A240" s="9">
        <f>COUNT($A$6:A239)+2</f>
        <v>172</v>
      </c>
      <c r="B240" s="8" t="s">
        <v>1160</v>
      </c>
      <c r="C240" s="9" t="s">
        <v>43</v>
      </c>
      <c r="D240" s="9" t="s">
        <v>1161</v>
      </c>
      <c r="E240" s="9" t="s">
        <v>23</v>
      </c>
      <c r="F240" s="9" t="s">
        <v>34</v>
      </c>
      <c r="G240" s="9" t="s">
        <v>71</v>
      </c>
      <c r="H240" s="9" t="s">
        <v>72</v>
      </c>
      <c r="I240" s="9" t="s">
        <v>73</v>
      </c>
      <c r="J240" s="9">
        <v>1</v>
      </c>
      <c r="K240" s="9" t="s">
        <v>48</v>
      </c>
      <c r="L240" s="9" t="s">
        <v>282</v>
      </c>
      <c r="M240" s="9" t="s">
        <v>29</v>
      </c>
      <c r="N240" s="9" t="s">
        <v>283</v>
      </c>
      <c r="O240" s="9" t="s">
        <v>74</v>
      </c>
      <c r="P240" s="9" t="s">
        <v>39</v>
      </c>
      <c r="Q240" s="9" t="s">
        <v>1162</v>
      </c>
      <c r="R240" s="9" t="s">
        <v>1163</v>
      </c>
    </row>
    <row r="241" ht="72" spans="1:18">
      <c r="A241" s="9">
        <f>COUNT($A$6:A240)+2</f>
        <v>173</v>
      </c>
      <c r="B241" s="14" t="s">
        <v>1164</v>
      </c>
      <c r="C241" s="9" t="s">
        <v>78</v>
      </c>
      <c r="D241" s="9" t="s">
        <v>1165</v>
      </c>
      <c r="E241" s="9" t="s">
        <v>23</v>
      </c>
      <c r="F241" s="9" t="s">
        <v>34</v>
      </c>
      <c r="G241" s="9" t="s">
        <v>80</v>
      </c>
      <c r="H241" s="9" t="s">
        <v>46</v>
      </c>
      <c r="I241" s="9" t="s">
        <v>47</v>
      </c>
      <c r="J241" s="9">
        <v>1</v>
      </c>
      <c r="K241" s="9" t="s">
        <v>48</v>
      </c>
      <c r="L241" s="9" t="s">
        <v>282</v>
      </c>
      <c r="M241" s="9" t="s">
        <v>29</v>
      </c>
      <c r="N241" s="9" t="s">
        <v>283</v>
      </c>
      <c r="O241" s="9" t="s">
        <v>49</v>
      </c>
      <c r="P241" s="9" t="s">
        <v>39</v>
      </c>
      <c r="Q241" s="9" t="s">
        <v>1166</v>
      </c>
      <c r="R241" s="9" t="s">
        <v>1167</v>
      </c>
    </row>
    <row r="242" ht="72" spans="1:18">
      <c r="A242" s="9">
        <f>COUNT($A$6:A241)+2</f>
        <v>174</v>
      </c>
      <c r="B242" s="8" t="s">
        <v>1168</v>
      </c>
      <c r="C242" s="9" t="s">
        <v>43</v>
      </c>
      <c r="D242" s="9" t="s">
        <v>1169</v>
      </c>
      <c r="E242" s="9" t="s">
        <v>23</v>
      </c>
      <c r="F242" s="9" t="s">
        <v>34</v>
      </c>
      <c r="G242" s="9" t="s">
        <v>80</v>
      </c>
      <c r="H242" s="9" t="s">
        <v>46</v>
      </c>
      <c r="I242" s="9" t="s">
        <v>47</v>
      </c>
      <c r="J242" s="9">
        <v>1</v>
      </c>
      <c r="K242" s="9" t="s">
        <v>48</v>
      </c>
      <c r="L242" s="9" t="s">
        <v>282</v>
      </c>
      <c r="M242" s="9" t="s">
        <v>29</v>
      </c>
      <c r="N242" s="9" t="s">
        <v>283</v>
      </c>
      <c r="O242" s="9" t="s">
        <v>49</v>
      </c>
      <c r="P242" s="9" t="s">
        <v>39</v>
      </c>
      <c r="Q242" s="9" t="s">
        <v>1170</v>
      </c>
      <c r="R242" s="9" t="s">
        <v>1171</v>
      </c>
    </row>
    <row r="243" ht="60" spans="1:18">
      <c r="A243" s="9">
        <f>COUNT($A$6:A242)+2</f>
        <v>175</v>
      </c>
      <c r="B243" s="8" t="s">
        <v>1172</v>
      </c>
      <c r="C243" s="9" t="s">
        <v>21</v>
      </c>
      <c r="D243" s="9" t="s">
        <v>1173</v>
      </c>
      <c r="E243" s="9" t="s">
        <v>23</v>
      </c>
      <c r="F243" s="9" t="s">
        <v>34</v>
      </c>
      <c r="G243" s="9" t="s">
        <v>111</v>
      </c>
      <c r="H243" s="9" t="s">
        <v>36</v>
      </c>
      <c r="I243" s="9" t="s">
        <v>188</v>
      </c>
      <c r="J243" s="9">
        <v>1</v>
      </c>
      <c r="K243" s="9" t="s">
        <v>48</v>
      </c>
      <c r="L243" s="9" t="s">
        <v>282</v>
      </c>
      <c r="M243" s="9" t="s">
        <v>29</v>
      </c>
      <c r="N243" s="9" t="s">
        <v>283</v>
      </c>
      <c r="O243" s="9" t="s">
        <v>82</v>
      </c>
      <c r="P243" s="9" t="s">
        <v>39</v>
      </c>
      <c r="Q243" s="9" t="s">
        <v>1174</v>
      </c>
      <c r="R243" s="9" t="s">
        <v>1175</v>
      </c>
    </row>
    <row r="244" ht="48.75" spans="1:18">
      <c r="A244" s="9">
        <f>COUNT($A$6:A243)+2</f>
        <v>176</v>
      </c>
      <c r="B244" s="8" t="s">
        <v>1176</v>
      </c>
      <c r="C244" s="9" t="s">
        <v>21</v>
      </c>
      <c r="D244" s="7" t="s">
        <v>1177</v>
      </c>
      <c r="E244" s="9" t="s">
        <v>23</v>
      </c>
      <c r="F244" s="9" t="s">
        <v>117</v>
      </c>
      <c r="G244" s="9" t="s">
        <v>1178</v>
      </c>
      <c r="H244" s="9" t="s">
        <v>1179</v>
      </c>
      <c r="I244" s="9" t="s">
        <v>1180</v>
      </c>
      <c r="J244" s="9">
        <v>1</v>
      </c>
      <c r="K244" s="9" t="s">
        <v>121</v>
      </c>
      <c r="L244" s="9" t="s">
        <v>1181</v>
      </c>
      <c r="M244" s="9" t="s">
        <v>29</v>
      </c>
      <c r="N244" s="9" t="s">
        <v>775</v>
      </c>
      <c r="O244" s="9" t="s">
        <v>1182</v>
      </c>
      <c r="P244" s="9" t="s">
        <v>39</v>
      </c>
      <c r="Q244" s="9" t="s">
        <v>1183</v>
      </c>
      <c r="R244" s="9" t="s">
        <v>1184</v>
      </c>
    </row>
    <row r="245" ht="60" spans="1:18">
      <c r="A245" s="9">
        <f>COUNT($A$6:A244)+2</f>
        <v>177</v>
      </c>
      <c r="B245" s="8" t="s">
        <v>1185</v>
      </c>
      <c r="C245" s="9" t="s">
        <v>21</v>
      </c>
      <c r="D245" s="9" t="s">
        <v>1186</v>
      </c>
      <c r="E245" s="9" t="s">
        <v>23</v>
      </c>
      <c r="F245" s="9" t="s">
        <v>649</v>
      </c>
      <c r="G245" s="9" t="s">
        <v>1187</v>
      </c>
      <c r="H245" s="9" t="s">
        <v>1188</v>
      </c>
      <c r="I245" s="9" t="s">
        <v>1189</v>
      </c>
      <c r="J245" s="9">
        <v>1</v>
      </c>
      <c r="K245" s="9" t="s">
        <v>1089</v>
      </c>
      <c r="L245" s="9" t="s">
        <v>1090</v>
      </c>
      <c r="M245" s="9" t="s">
        <v>29</v>
      </c>
      <c r="N245" s="9" t="s">
        <v>1091</v>
      </c>
      <c r="O245" s="9" t="s">
        <v>1190</v>
      </c>
      <c r="P245" s="9" t="s">
        <v>39</v>
      </c>
      <c r="Q245" s="9" t="s">
        <v>1191</v>
      </c>
      <c r="R245" s="9" t="s">
        <v>1192</v>
      </c>
    </row>
    <row r="246" ht="60" spans="1:18">
      <c r="A246" s="9">
        <f>COUNT($A$6:A245)+2</f>
        <v>178</v>
      </c>
      <c r="B246" s="8" t="s">
        <v>1193</v>
      </c>
      <c r="C246" s="9" t="s">
        <v>130</v>
      </c>
      <c r="D246" s="9" t="s">
        <v>1194</v>
      </c>
      <c r="E246" s="9" t="s">
        <v>23</v>
      </c>
      <c r="F246" s="9" t="s">
        <v>34</v>
      </c>
      <c r="G246" s="9" t="s">
        <v>111</v>
      </c>
      <c r="H246" s="9" t="s">
        <v>36</v>
      </c>
      <c r="I246" s="9" t="s">
        <v>188</v>
      </c>
      <c r="J246" s="9">
        <v>1</v>
      </c>
      <c r="K246" s="9" t="s">
        <v>48</v>
      </c>
      <c r="L246" s="9" t="s">
        <v>282</v>
      </c>
      <c r="M246" s="9" t="s">
        <v>29</v>
      </c>
      <c r="N246" s="9" t="s">
        <v>283</v>
      </c>
      <c r="O246" s="9" t="s">
        <v>98</v>
      </c>
      <c r="P246" s="9" t="s">
        <v>39</v>
      </c>
      <c r="Q246" s="9" t="s">
        <v>1195</v>
      </c>
      <c r="R246" s="9" t="s">
        <v>1196</v>
      </c>
    </row>
    <row r="247" ht="73.5" spans="1:18">
      <c r="A247" s="9">
        <f>COUNT($A$6:A246)+2</f>
        <v>179</v>
      </c>
      <c r="B247" s="8" t="s">
        <v>1197</v>
      </c>
      <c r="C247" s="9" t="s">
        <v>78</v>
      </c>
      <c r="D247" s="9" t="s">
        <v>1198</v>
      </c>
      <c r="E247" s="9" t="s">
        <v>23</v>
      </c>
      <c r="F247" s="9" t="s">
        <v>240</v>
      </c>
      <c r="G247" s="9" t="s">
        <v>1199</v>
      </c>
      <c r="H247" s="9" t="s">
        <v>1200</v>
      </c>
      <c r="I247" s="9" t="s">
        <v>27</v>
      </c>
      <c r="J247" s="9">
        <v>1</v>
      </c>
      <c r="K247" s="9" t="s">
        <v>243</v>
      </c>
      <c r="L247" s="9" t="s">
        <v>244</v>
      </c>
      <c r="M247" s="9" t="s">
        <v>29</v>
      </c>
      <c r="N247" s="9" t="s">
        <v>245</v>
      </c>
      <c r="O247" s="9" t="s">
        <v>1201</v>
      </c>
      <c r="P247" s="9" t="s">
        <v>39</v>
      </c>
      <c r="Q247" s="9" t="s">
        <v>1202</v>
      </c>
      <c r="R247" s="9" t="s">
        <v>1203</v>
      </c>
    </row>
    <row r="248" ht="60" spans="1:18">
      <c r="A248" s="9">
        <f>COUNT($A$6:A247)+2</f>
        <v>180</v>
      </c>
      <c r="B248" s="14" t="s">
        <v>1204</v>
      </c>
      <c r="C248" s="9" t="s">
        <v>130</v>
      </c>
      <c r="D248" s="7" t="s">
        <v>1205</v>
      </c>
      <c r="E248" s="9" t="s">
        <v>23</v>
      </c>
      <c r="F248" s="9" t="s">
        <v>649</v>
      </c>
      <c r="G248" s="9" t="s">
        <v>1187</v>
      </c>
      <c r="H248" s="9" t="s">
        <v>1188</v>
      </c>
      <c r="I248" s="9" t="s">
        <v>1189</v>
      </c>
      <c r="J248" s="9">
        <v>1</v>
      </c>
      <c r="K248" s="9" t="s">
        <v>1089</v>
      </c>
      <c r="L248" s="9" t="s">
        <v>1090</v>
      </c>
      <c r="M248" s="9" t="s">
        <v>29</v>
      </c>
      <c r="N248" s="9" t="s">
        <v>1091</v>
      </c>
      <c r="O248" s="9" t="s">
        <v>1190</v>
      </c>
      <c r="P248" s="9" t="s">
        <v>39</v>
      </c>
      <c r="Q248" s="9" t="s">
        <v>1206</v>
      </c>
      <c r="R248" s="9" t="s">
        <v>1207</v>
      </c>
    </row>
    <row r="249" ht="48.75" spans="1:18">
      <c r="A249" s="9">
        <f>COUNT($A$6:A248)+2</f>
        <v>181</v>
      </c>
      <c r="B249" s="8" t="s">
        <v>1208</v>
      </c>
      <c r="C249" s="9" t="s">
        <v>43</v>
      </c>
      <c r="D249" s="7" t="s">
        <v>1209</v>
      </c>
      <c r="E249" s="9" t="s">
        <v>23</v>
      </c>
      <c r="F249" s="9" t="s">
        <v>240</v>
      </c>
      <c r="G249" s="9" t="s">
        <v>611</v>
      </c>
      <c r="H249" s="9" t="s">
        <v>333</v>
      </c>
      <c r="I249" s="9" t="s">
        <v>334</v>
      </c>
      <c r="J249" s="9">
        <v>1</v>
      </c>
      <c r="K249" s="9" t="s">
        <v>612</v>
      </c>
      <c r="L249" s="9" t="s">
        <v>1078</v>
      </c>
      <c r="M249" s="9" t="s">
        <v>29</v>
      </c>
      <c r="N249" s="9" t="s">
        <v>630</v>
      </c>
      <c r="O249" s="9" t="s">
        <v>1210</v>
      </c>
      <c r="P249" s="9" t="s">
        <v>39</v>
      </c>
      <c r="Q249" s="9" t="s">
        <v>1211</v>
      </c>
      <c r="R249" s="9" t="s">
        <v>1212</v>
      </c>
    </row>
    <row r="250" ht="73.5" spans="1:18">
      <c r="A250" s="9">
        <f>COUNT($A$6:A249)+2</f>
        <v>182</v>
      </c>
      <c r="B250" s="8" t="s">
        <v>1213</v>
      </c>
      <c r="C250" s="9" t="s">
        <v>53</v>
      </c>
      <c r="D250" s="7" t="s">
        <v>1214</v>
      </c>
      <c r="E250" s="9" t="s">
        <v>23</v>
      </c>
      <c r="F250" s="9" t="s">
        <v>240</v>
      </c>
      <c r="G250" s="9" t="s">
        <v>1199</v>
      </c>
      <c r="H250" s="9" t="s">
        <v>1200</v>
      </c>
      <c r="I250" s="9" t="s">
        <v>27</v>
      </c>
      <c r="J250" s="9">
        <v>1</v>
      </c>
      <c r="K250" s="9" t="s">
        <v>243</v>
      </c>
      <c r="L250" s="9" t="s">
        <v>244</v>
      </c>
      <c r="M250" s="9" t="s">
        <v>29</v>
      </c>
      <c r="N250" s="9" t="s">
        <v>245</v>
      </c>
      <c r="O250" s="9" t="s">
        <v>1215</v>
      </c>
      <c r="P250" s="9" t="s">
        <v>39</v>
      </c>
      <c r="Q250" s="9" t="s">
        <v>1216</v>
      </c>
      <c r="R250" s="9" t="s">
        <v>1217</v>
      </c>
    </row>
    <row r="251" ht="72" spans="1:18">
      <c r="A251" s="9">
        <f>COUNT($A$6:A250)+2</f>
        <v>183</v>
      </c>
      <c r="B251" s="8" t="s">
        <v>1218</v>
      </c>
      <c r="C251" s="9" t="s">
        <v>21</v>
      </c>
      <c r="D251" s="7" t="s">
        <v>1219</v>
      </c>
      <c r="E251" s="9" t="s">
        <v>153</v>
      </c>
      <c r="F251" s="9" t="s">
        <v>34</v>
      </c>
      <c r="G251" s="9" t="s">
        <v>71</v>
      </c>
      <c r="H251" s="9" t="s">
        <v>72</v>
      </c>
      <c r="I251" s="9" t="s">
        <v>73</v>
      </c>
      <c r="J251" s="9">
        <v>1</v>
      </c>
      <c r="K251" s="9" t="s">
        <v>48</v>
      </c>
      <c r="L251" s="9" t="s">
        <v>282</v>
      </c>
      <c r="M251" s="9" t="s">
        <v>29</v>
      </c>
      <c r="N251" s="9" t="s">
        <v>283</v>
      </c>
      <c r="O251" s="9" t="s">
        <v>74</v>
      </c>
      <c r="P251" s="9" t="s">
        <v>39</v>
      </c>
      <c r="Q251" s="9" t="s">
        <v>1220</v>
      </c>
      <c r="R251" s="9" t="s">
        <v>1221</v>
      </c>
    </row>
    <row r="252" ht="48.75" spans="1:18">
      <c r="A252" s="9">
        <f>COUNT($A$6:A251)+2</f>
        <v>184</v>
      </c>
      <c r="B252" s="8" t="s">
        <v>1222</v>
      </c>
      <c r="C252" s="9" t="s">
        <v>21</v>
      </c>
      <c r="D252" s="9" t="s">
        <v>1223</v>
      </c>
      <c r="E252" s="9" t="s">
        <v>23</v>
      </c>
      <c r="F252" s="9" t="s">
        <v>649</v>
      </c>
      <c r="G252" s="9" t="s">
        <v>650</v>
      </c>
      <c r="H252" s="9" t="s">
        <v>651</v>
      </c>
      <c r="I252" s="9" t="s">
        <v>27</v>
      </c>
      <c r="J252" s="9">
        <v>1</v>
      </c>
      <c r="K252" s="9" t="s">
        <v>653</v>
      </c>
      <c r="L252" s="9" t="s">
        <v>654</v>
      </c>
      <c r="M252" s="9" t="s">
        <v>29</v>
      </c>
      <c r="N252" s="9" t="s">
        <v>655</v>
      </c>
      <c r="O252" s="9" t="s">
        <v>1141</v>
      </c>
      <c r="P252" s="9" t="s">
        <v>39</v>
      </c>
      <c r="Q252" s="9" t="s">
        <v>1224</v>
      </c>
      <c r="R252" s="9" t="s">
        <v>1225</v>
      </c>
    </row>
    <row r="253" ht="60" spans="1:18">
      <c r="A253" s="9">
        <f>COUNT($A$6:A252)+2</f>
        <v>185</v>
      </c>
      <c r="B253" s="8" t="s">
        <v>1226</v>
      </c>
      <c r="C253" s="9" t="s">
        <v>43</v>
      </c>
      <c r="D253" s="9" t="s">
        <v>1227</v>
      </c>
      <c r="E253" s="9" t="s">
        <v>23</v>
      </c>
      <c r="F253" s="9" t="s">
        <v>34</v>
      </c>
      <c r="G253" s="9" t="s">
        <v>111</v>
      </c>
      <c r="H253" s="7" t="s">
        <v>36</v>
      </c>
      <c r="I253" s="9" t="s">
        <v>188</v>
      </c>
      <c r="J253" s="9">
        <v>1</v>
      </c>
      <c r="K253" s="9" t="s">
        <v>48</v>
      </c>
      <c r="L253" s="9" t="s">
        <v>282</v>
      </c>
      <c r="M253" s="9" t="s">
        <v>29</v>
      </c>
      <c r="N253" s="9" t="s">
        <v>283</v>
      </c>
      <c r="O253" s="9" t="s">
        <v>98</v>
      </c>
      <c r="P253" s="9" t="s">
        <v>39</v>
      </c>
      <c r="Q253" s="9" t="s">
        <v>1228</v>
      </c>
      <c r="R253" s="9" t="s">
        <v>1229</v>
      </c>
    </row>
    <row r="254" ht="73.5" spans="1:18">
      <c r="A254" s="9">
        <f>COUNT($A$6:A253)+2</f>
        <v>186</v>
      </c>
      <c r="B254" s="8" t="s">
        <v>1230</v>
      </c>
      <c r="C254" s="9" t="s">
        <v>53</v>
      </c>
      <c r="D254" s="7" t="s">
        <v>1231</v>
      </c>
      <c r="E254" s="9" t="s">
        <v>23</v>
      </c>
      <c r="F254" s="9" t="s">
        <v>240</v>
      </c>
      <c r="G254" s="9" t="s">
        <v>1199</v>
      </c>
      <c r="H254" s="9" t="s">
        <v>1200</v>
      </c>
      <c r="I254" s="9" t="s">
        <v>27</v>
      </c>
      <c r="J254" s="9">
        <v>1</v>
      </c>
      <c r="K254" s="9" t="s">
        <v>243</v>
      </c>
      <c r="L254" s="9" t="s">
        <v>244</v>
      </c>
      <c r="M254" s="9" t="s">
        <v>29</v>
      </c>
      <c r="N254" s="9" t="s">
        <v>245</v>
      </c>
      <c r="O254" s="9" t="s">
        <v>1201</v>
      </c>
      <c r="P254" s="9" t="s">
        <v>39</v>
      </c>
      <c r="Q254" s="9" t="s">
        <v>1232</v>
      </c>
      <c r="R254" s="9" t="s">
        <v>1233</v>
      </c>
    </row>
    <row r="255" ht="61.5" spans="1:18">
      <c r="A255" s="10">
        <f>COUNT($A$6:A254)+2</f>
        <v>187</v>
      </c>
      <c r="B255" s="21" t="s">
        <v>1234</v>
      </c>
      <c r="C255" s="9" t="s">
        <v>151</v>
      </c>
      <c r="D255" s="7" t="s">
        <v>1235</v>
      </c>
      <c r="E255" s="9" t="s">
        <v>153</v>
      </c>
      <c r="F255" s="9" t="s">
        <v>393</v>
      </c>
      <c r="G255" s="9" t="s">
        <v>524</v>
      </c>
      <c r="H255" s="9" t="s">
        <v>525</v>
      </c>
      <c r="I255" s="9" t="s">
        <v>1236</v>
      </c>
      <c r="J255" s="9">
        <v>1</v>
      </c>
      <c r="K255" s="9" t="s">
        <v>296</v>
      </c>
      <c r="L255" s="9" t="s">
        <v>29</v>
      </c>
      <c r="M255" s="9" t="s">
        <v>29</v>
      </c>
      <c r="N255" s="9" t="s">
        <v>296</v>
      </c>
      <c r="O255" s="9" t="s">
        <v>1237</v>
      </c>
      <c r="P255" s="9" t="s">
        <v>39</v>
      </c>
      <c r="Q255" s="9" t="s">
        <v>1238</v>
      </c>
      <c r="R255" s="9" t="s">
        <v>1239</v>
      </c>
    </row>
    <row r="256" ht="60" spans="1:18">
      <c r="A256" s="12"/>
      <c r="B256" s="42"/>
      <c r="C256" s="9" t="s">
        <v>151</v>
      </c>
      <c r="D256" s="7" t="s">
        <v>1235</v>
      </c>
      <c r="E256" s="9" t="s">
        <v>153</v>
      </c>
      <c r="F256" s="9" t="s">
        <v>160</v>
      </c>
      <c r="G256" s="9" t="s">
        <v>161</v>
      </c>
      <c r="H256" s="9" t="s">
        <v>162</v>
      </c>
      <c r="I256" s="9" t="s">
        <v>73</v>
      </c>
      <c r="J256" s="9">
        <v>1</v>
      </c>
      <c r="K256" s="9" t="s">
        <v>163</v>
      </c>
      <c r="L256" s="9" t="s">
        <v>29</v>
      </c>
      <c r="M256" s="9" t="s">
        <v>29</v>
      </c>
      <c r="N256" s="9" t="s">
        <v>163</v>
      </c>
      <c r="O256" s="9" t="s">
        <v>164</v>
      </c>
      <c r="P256" s="9" t="s">
        <v>39</v>
      </c>
      <c r="Q256" s="9" t="s">
        <v>1240</v>
      </c>
      <c r="R256" s="9" t="s">
        <v>1241</v>
      </c>
    </row>
    <row r="257" ht="60" spans="1:18">
      <c r="A257" s="9">
        <f>COUNT($A$6:A256)+2</f>
        <v>188</v>
      </c>
      <c r="B257" s="8" t="s">
        <v>1242</v>
      </c>
      <c r="C257" s="9" t="s">
        <v>21</v>
      </c>
      <c r="D257" s="9" t="s">
        <v>1243</v>
      </c>
      <c r="E257" s="9" t="s">
        <v>153</v>
      </c>
      <c r="F257" s="9" t="s">
        <v>24</v>
      </c>
      <c r="G257" s="9" t="s">
        <v>1244</v>
      </c>
      <c r="H257" s="9" t="s">
        <v>1245</v>
      </c>
      <c r="I257" s="9" t="s">
        <v>171</v>
      </c>
      <c r="J257" s="9">
        <v>1</v>
      </c>
      <c r="K257" s="9" t="s">
        <v>207</v>
      </c>
      <c r="L257" s="9" t="s">
        <v>29</v>
      </c>
      <c r="M257" s="9" t="s">
        <v>29</v>
      </c>
      <c r="N257" s="9" t="s">
        <v>207</v>
      </c>
      <c r="O257" s="9" t="s">
        <v>688</v>
      </c>
      <c r="P257" s="9" t="s">
        <v>39</v>
      </c>
      <c r="Q257" s="9" t="s">
        <v>1246</v>
      </c>
      <c r="R257" s="9" t="s">
        <v>1247</v>
      </c>
    </row>
    <row r="258" ht="60" spans="1:18">
      <c r="A258" s="9">
        <f>COUNT($A$6:A257)+2</f>
        <v>189</v>
      </c>
      <c r="B258" s="8" t="s">
        <v>1248</v>
      </c>
      <c r="C258" s="9" t="s">
        <v>21</v>
      </c>
      <c r="D258" s="7" t="s">
        <v>1249</v>
      </c>
      <c r="E258" s="9" t="s">
        <v>153</v>
      </c>
      <c r="F258" s="9" t="s">
        <v>24</v>
      </c>
      <c r="G258" s="9" t="s">
        <v>1250</v>
      </c>
      <c r="H258" s="9" t="s">
        <v>595</v>
      </c>
      <c r="I258" s="9" t="s">
        <v>156</v>
      </c>
      <c r="J258" s="9">
        <v>1</v>
      </c>
      <c r="K258" s="9" t="s">
        <v>748</v>
      </c>
      <c r="L258" s="9" t="s">
        <v>29</v>
      </c>
      <c r="M258" s="9" t="s">
        <v>29</v>
      </c>
      <c r="N258" s="9" t="s">
        <v>748</v>
      </c>
      <c r="O258" s="9" t="s">
        <v>1251</v>
      </c>
      <c r="P258" s="9" t="s">
        <v>39</v>
      </c>
      <c r="Q258" s="9" t="s">
        <v>1252</v>
      </c>
      <c r="R258" s="9" t="s">
        <v>1253</v>
      </c>
    </row>
    <row r="259" ht="60" spans="1:18">
      <c r="A259" s="9">
        <f>COUNT($A$6:A258)+2</f>
        <v>190</v>
      </c>
      <c r="B259" s="8" t="s">
        <v>1254</v>
      </c>
      <c r="C259" s="9" t="s">
        <v>78</v>
      </c>
      <c r="D259" s="9" t="s">
        <v>1255</v>
      </c>
      <c r="E259" s="9" t="s">
        <v>153</v>
      </c>
      <c r="F259" s="9" t="s">
        <v>24</v>
      </c>
      <c r="G259" s="9" t="s">
        <v>1053</v>
      </c>
      <c r="H259" s="9" t="s">
        <v>333</v>
      </c>
      <c r="I259" s="9" t="s">
        <v>334</v>
      </c>
      <c r="J259" s="9">
        <v>1</v>
      </c>
      <c r="K259" s="9" t="s">
        <v>975</v>
      </c>
      <c r="L259" s="9" t="s">
        <v>29</v>
      </c>
      <c r="M259" s="9" t="s">
        <v>29</v>
      </c>
      <c r="N259" s="9" t="s">
        <v>975</v>
      </c>
      <c r="O259" s="9" t="s">
        <v>1054</v>
      </c>
      <c r="P259" s="9" t="s">
        <v>39</v>
      </c>
      <c r="Q259" s="9" t="s">
        <v>1256</v>
      </c>
      <c r="R259" s="9" t="s">
        <v>1257</v>
      </c>
    </row>
    <row r="260" ht="63.75" spans="1:18">
      <c r="A260" s="10">
        <f>COUNT($A$6:A259)+2</f>
        <v>191</v>
      </c>
      <c r="B260" s="21" t="s">
        <v>1258</v>
      </c>
      <c r="C260" s="9" t="s">
        <v>357</v>
      </c>
      <c r="D260" s="9" t="s">
        <v>1259</v>
      </c>
      <c r="E260" s="9" t="s">
        <v>153</v>
      </c>
      <c r="F260" s="9" t="s">
        <v>393</v>
      </c>
      <c r="G260" s="9" t="s">
        <v>524</v>
      </c>
      <c r="H260" s="9" t="s">
        <v>525</v>
      </c>
      <c r="I260" s="9" t="s">
        <v>171</v>
      </c>
      <c r="J260" s="9">
        <v>1</v>
      </c>
      <c r="K260" s="9" t="s">
        <v>296</v>
      </c>
      <c r="L260" s="9" t="s">
        <v>29</v>
      </c>
      <c r="M260" s="9" t="s">
        <v>29</v>
      </c>
      <c r="N260" s="9" t="s">
        <v>296</v>
      </c>
      <c r="O260" s="9" t="s">
        <v>896</v>
      </c>
      <c r="P260" s="9" t="s">
        <v>39</v>
      </c>
      <c r="Q260" s="9" t="s">
        <v>1260</v>
      </c>
      <c r="R260" s="9" t="s">
        <v>1261</v>
      </c>
    </row>
    <row r="261" ht="48" spans="1:18">
      <c r="A261" s="15"/>
      <c r="B261" s="22"/>
      <c r="C261" s="9" t="s">
        <v>357</v>
      </c>
      <c r="D261" s="9" t="s">
        <v>1262</v>
      </c>
      <c r="E261" s="9" t="s">
        <v>153</v>
      </c>
      <c r="F261" s="9" t="s">
        <v>1025</v>
      </c>
      <c r="G261" s="9" t="s">
        <v>1026</v>
      </c>
      <c r="H261" s="9" t="s">
        <v>1027</v>
      </c>
      <c r="I261" s="9" t="s">
        <v>156</v>
      </c>
      <c r="J261" s="9">
        <v>1</v>
      </c>
      <c r="K261" s="9" t="s">
        <v>1028</v>
      </c>
      <c r="L261" s="9" t="s">
        <v>29</v>
      </c>
      <c r="M261" s="9" t="s">
        <v>29</v>
      </c>
      <c r="N261" s="9" t="s">
        <v>1028</v>
      </c>
      <c r="O261" s="9" t="s">
        <v>1029</v>
      </c>
      <c r="P261" s="9" t="s">
        <v>39</v>
      </c>
      <c r="Q261" s="9" t="s">
        <v>1263</v>
      </c>
      <c r="R261" s="9" t="s">
        <v>1264</v>
      </c>
    </row>
    <row r="262" ht="60" spans="1:18">
      <c r="A262" s="12"/>
      <c r="B262" s="42"/>
      <c r="C262" s="9" t="s">
        <v>357</v>
      </c>
      <c r="D262" s="9" t="s">
        <v>1262</v>
      </c>
      <c r="E262" s="9" t="s">
        <v>153</v>
      </c>
      <c r="F262" s="9" t="s">
        <v>160</v>
      </c>
      <c r="G262" s="9" t="s">
        <v>161</v>
      </c>
      <c r="H262" s="9" t="s">
        <v>162</v>
      </c>
      <c r="I262" s="9" t="s">
        <v>73</v>
      </c>
      <c r="J262" s="9">
        <v>1</v>
      </c>
      <c r="K262" s="9" t="s">
        <v>163</v>
      </c>
      <c r="L262" s="9" t="s">
        <v>29</v>
      </c>
      <c r="M262" s="9" t="s">
        <v>29</v>
      </c>
      <c r="N262" s="9" t="s">
        <v>163</v>
      </c>
      <c r="O262" s="9" t="s">
        <v>164</v>
      </c>
      <c r="P262" s="9" t="s">
        <v>39</v>
      </c>
      <c r="Q262" s="9" t="s">
        <v>1265</v>
      </c>
      <c r="R262" s="9" t="s">
        <v>1266</v>
      </c>
    </row>
    <row r="263" ht="60" spans="1:18">
      <c r="A263" s="9">
        <f>COUNT($A$6:A262)+2</f>
        <v>192</v>
      </c>
      <c r="B263" s="8" t="s">
        <v>1267</v>
      </c>
      <c r="C263" s="9" t="s">
        <v>357</v>
      </c>
      <c r="D263" s="9" t="s">
        <v>1268</v>
      </c>
      <c r="E263" s="9" t="s">
        <v>153</v>
      </c>
      <c r="F263" s="9" t="s">
        <v>24</v>
      </c>
      <c r="G263" s="9" t="s">
        <v>1017</v>
      </c>
      <c r="H263" s="9" t="s">
        <v>333</v>
      </c>
      <c r="I263" s="9" t="s">
        <v>334</v>
      </c>
      <c r="J263" s="9">
        <v>1</v>
      </c>
      <c r="K263" s="9" t="s">
        <v>748</v>
      </c>
      <c r="L263" s="9" t="s">
        <v>29</v>
      </c>
      <c r="M263" s="9" t="s">
        <v>29</v>
      </c>
      <c r="N263" s="9" t="s">
        <v>748</v>
      </c>
      <c r="O263" s="9" t="s">
        <v>1269</v>
      </c>
      <c r="P263" s="9" t="s">
        <v>39</v>
      </c>
      <c r="Q263" s="9" t="s">
        <v>1270</v>
      </c>
      <c r="R263" s="9" t="s">
        <v>1271</v>
      </c>
    </row>
    <row r="264" ht="60" spans="1:18">
      <c r="A264" s="9">
        <f>COUNT($A$6:A263)+2</f>
        <v>193</v>
      </c>
      <c r="B264" s="8" t="s">
        <v>1272</v>
      </c>
      <c r="C264" s="9" t="s">
        <v>53</v>
      </c>
      <c r="D264" s="9" t="s">
        <v>1273</v>
      </c>
      <c r="E264" s="9" t="s">
        <v>153</v>
      </c>
      <c r="F264" s="9" t="s">
        <v>24</v>
      </c>
      <c r="G264" s="9" t="s">
        <v>1017</v>
      </c>
      <c r="H264" s="9" t="s">
        <v>333</v>
      </c>
      <c r="I264" s="9" t="s">
        <v>334</v>
      </c>
      <c r="J264" s="9">
        <v>1</v>
      </c>
      <c r="K264" s="9" t="s">
        <v>748</v>
      </c>
      <c r="L264" s="9" t="s">
        <v>29</v>
      </c>
      <c r="M264" s="9" t="s">
        <v>29</v>
      </c>
      <c r="N264" s="9" t="s">
        <v>748</v>
      </c>
      <c r="O264" s="9" t="s">
        <v>1269</v>
      </c>
      <c r="P264" s="9" t="s">
        <v>39</v>
      </c>
      <c r="Q264" s="9" t="s">
        <v>1274</v>
      </c>
      <c r="R264" s="9" t="s">
        <v>1275</v>
      </c>
    </row>
    <row r="265" ht="61.5" spans="1:18">
      <c r="A265" s="9">
        <f>COUNT($A$6:A264)+2</f>
        <v>194</v>
      </c>
      <c r="B265" s="8" t="s">
        <v>963</v>
      </c>
      <c r="C265" s="9" t="s">
        <v>78</v>
      </c>
      <c r="D265" s="9" t="s">
        <v>1276</v>
      </c>
      <c r="E265" s="9" t="s">
        <v>23</v>
      </c>
      <c r="F265" s="9" t="s">
        <v>24</v>
      </c>
      <c r="G265" s="9" t="s">
        <v>953</v>
      </c>
      <c r="H265" s="9" t="s">
        <v>698</v>
      </c>
      <c r="I265" s="9" t="s">
        <v>388</v>
      </c>
      <c r="J265" s="9">
        <v>1</v>
      </c>
      <c r="K265" s="9" t="s">
        <v>221</v>
      </c>
      <c r="L265" s="9" t="s">
        <v>29</v>
      </c>
      <c r="M265" s="9" t="s">
        <v>29</v>
      </c>
      <c r="N265" s="9" t="s">
        <v>221</v>
      </c>
      <c r="O265" s="9" t="s">
        <v>1049</v>
      </c>
      <c r="P265" s="9" t="s">
        <v>39</v>
      </c>
      <c r="Q265" s="9" t="s">
        <v>1277</v>
      </c>
      <c r="R265" s="9" t="s">
        <v>1278</v>
      </c>
    </row>
    <row r="266" ht="60" spans="1:18">
      <c r="A266" s="10">
        <f>COUNT($A$6:A265)+2</f>
        <v>195</v>
      </c>
      <c r="B266" s="21" t="s">
        <v>1279</v>
      </c>
      <c r="C266" s="9" t="s">
        <v>151</v>
      </c>
      <c r="D266" s="9" t="s">
        <v>1280</v>
      </c>
      <c r="E266" s="9" t="s">
        <v>153</v>
      </c>
      <c r="F266" s="9" t="s">
        <v>160</v>
      </c>
      <c r="G266" s="9" t="s">
        <v>161</v>
      </c>
      <c r="H266" s="9" t="s">
        <v>162</v>
      </c>
      <c r="I266" s="9" t="s">
        <v>73</v>
      </c>
      <c r="J266" s="9">
        <v>1</v>
      </c>
      <c r="K266" s="9" t="s">
        <v>163</v>
      </c>
      <c r="L266" s="9" t="s">
        <v>29</v>
      </c>
      <c r="M266" s="9" t="s">
        <v>29</v>
      </c>
      <c r="N266" s="9" t="s">
        <v>163</v>
      </c>
      <c r="O266" s="9" t="s">
        <v>164</v>
      </c>
      <c r="P266" s="9" t="s">
        <v>39</v>
      </c>
      <c r="Q266" s="9" t="s">
        <v>1281</v>
      </c>
      <c r="R266" s="9" t="s">
        <v>1282</v>
      </c>
    </row>
    <row r="267" ht="63.75" spans="1:18">
      <c r="A267" s="12"/>
      <c r="B267" s="42"/>
      <c r="C267" s="9" t="s">
        <v>151</v>
      </c>
      <c r="D267" s="9" t="s">
        <v>1280</v>
      </c>
      <c r="E267" s="9" t="s">
        <v>153</v>
      </c>
      <c r="F267" s="9" t="s">
        <v>168</v>
      </c>
      <c r="G267" s="9" t="s">
        <v>812</v>
      </c>
      <c r="H267" s="9" t="s">
        <v>395</v>
      </c>
      <c r="I267" s="9" t="s">
        <v>171</v>
      </c>
      <c r="J267" s="9">
        <v>1</v>
      </c>
      <c r="K267" s="9" t="s">
        <v>296</v>
      </c>
      <c r="L267" s="9" t="s">
        <v>29</v>
      </c>
      <c r="M267" s="9" t="s">
        <v>29</v>
      </c>
      <c r="N267" s="9" t="s">
        <v>296</v>
      </c>
      <c r="O267" s="9" t="s">
        <v>896</v>
      </c>
      <c r="P267" s="9" t="s">
        <v>39</v>
      </c>
      <c r="Q267" s="9" t="s">
        <v>1283</v>
      </c>
      <c r="R267" s="9" t="s">
        <v>1284</v>
      </c>
    </row>
    <row r="268" ht="60" spans="1:18">
      <c r="A268" s="9">
        <f>COUNT($A$6:A267)+2</f>
        <v>196</v>
      </c>
      <c r="B268" s="8" t="s">
        <v>1285</v>
      </c>
      <c r="C268" s="9" t="s">
        <v>357</v>
      </c>
      <c r="D268" s="9" t="s">
        <v>1286</v>
      </c>
      <c r="E268" s="9" t="s">
        <v>153</v>
      </c>
      <c r="F268" s="9" t="s">
        <v>24</v>
      </c>
      <c r="G268" s="9" t="s">
        <v>1053</v>
      </c>
      <c r="H268" s="9" t="s">
        <v>333</v>
      </c>
      <c r="I268" s="9" t="s">
        <v>334</v>
      </c>
      <c r="J268" s="9">
        <v>1</v>
      </c>
      <c r="K268" s="9" t="s">
        <v>975</v>
      </c>
      <c r="L268" s="9" t="s">
        <v>29</v>
      </c>
      <c r="M268" s="9" t="s">
        <v>29</v>
      </c>
      <c r="N268" s="9" t="s">
        <v>975</v>
      </c>
      <c r="O268" s="9" t="s">
        <v>1287</v>
      </c>
      <c r="P268" s="9" t="s">
        <v>39</v>
      </c>
      <c r="Q268" s="9" t="s">
        <v>1288</v>
      </c>
      <c r="R268" s="9" t="s">
        <v>1289</v>
      </c>
    </row>
    <row r="269" ht="60" spans="1:18">
      <c r="A269" s="9">
        <f>COUNT($A$6:A268)+2</f>
        <v>197</v>
      </c>
      <c r="B269" s="8" t="s">
        <v>1290</v>
      </c>
      <c r="C269" s="9" t="s">
        <v>176</v>
      </c>
      <c r="D269" s="9" t="s">
        <v>1291</v>
      </c>
      <c r="E269" s="9" t="s">
        <v>153</v>
      </c>
      <c r="F269" s="9" t="s">
        <v>24</v>
      </c>
      <c r="G269" s="9" t="s">
        <v>1017</v>
      </c>
      <c r="H269" s="9" t="s">
        <v>333</v>
      </c>
      <c r="I269" s="9" t="s">
        <v>334</v>
      </c>
      <c r="J269" s="9">
        <v>1</v>
      </c>
      <c r="K269" s="9" t="s">
        <v>748</v>
      </c>
      <c r="L269" s="9" t="s">
        <v>29</v>
      </c>
      <c r="M269" s="9" t="s">
        <v>29</v>
      </c>
      <c r="N269" s="9" t="s">
        <v>748</v>
      </c>
      <c r="O269" s="9" t="s">
        <v>1292</v>
      </c>
      <c r="P269" s="9" t="s">
        <v>39</v>
      </c>
      <c r="Q269" s="9" t="s">
        <v>1293</v>
      </c>
      <c r="R269" s="9" t="s">
        <v>1294</v>
      </c>
    </row>
    <row r="270" ht="49.5" spans="1:18">
      <c r="A270" s="9">
        <f>COUNT($A$6:A269)+2</f>
        <v>198</v>
      </c>
      <c r="B270" s="8" t="s">
        <v>1295</v>
      </c>
      <c r="C270" s="9" t="s">
        <v>151</v>
      </c>
      <c r="D270" s="9" t="s">
        <v>807</v>
      </c>
      <c r="E270" s="9" t="s">
        <v>153</v>
      </c>
      <c r="F270" s="9" t="s">
        <v>160</v>
      </c>
      <c r="G270" s="9" t="s">
        <v>674</v>
      </c>
      <c r="H270" s="9" t="s">
        <v>675</v>
      </c>
      <c r="I270" s="9" t="s">
        <v>171</v>
      </c>
      <c r="J270" s="9">
        <v>1</v>
      </c>
      <c r="K270" s="9" t="s">
        <v>163</v>
      </c>
      <c r="L270" s="9" t="s">
        <v>29</v>
      </c>
      <c r="M270" s="9" t="s">
        <v>29</v>
      </c>
      <c r="N270" s="9" t="s">
        <v>163</v>
      </c>
      <c r="O270" s="9" t="s">
        <v>676</v>
      </c>
      <c r="P270" s="9" t="s">
        <v>39</v>
      </c>
      <c r="Q270" s="9" t="s">
        <v>1296</v>
      </c>
      <c r="R270" s="9" t="s">
        <v>1297</v>
      </c>
    </row>
    <row r="271" ht="49.5" spans="1:18">
      <c r="A271" s="9">
        <f>COUNT($A$6:A270)+2</f>
        <v>199</v>
      </c>
      <c r="B271" s="8" t="s">
        <v>1298</v>
      </c>
      <c r="C271" s="9" t="s">
        <v>151</v>
      </c>
      <c r="D271" s="9" t="s">
        <v>1299</v>
      </c>
      <c r="E271" s="9" t="s">
        <v>153</v>
      </c>
      <c r="F271" s="9" t="s">
        <v>160</v>
      </c>
      <c r="G271" s="9" t="s">
        <v>674</v>
      </c>
      <c r="H271" s="9" t="s">
        <v>675</v>
      </c>
      <c r="I271" s="9" t="s">
        <v>171</v>
      </c>
      <c r="J271" s="9">
        <v>1</v>
      </c>
      <c r="K271" s="9" t="s">
        <v>163</v>
      </c>
      <c r="L271" s="9" t="s">
        <v>29</v>
      </c>
      <c r="M271" s="9" t="s">
        <v>29</v>
      </c>
      <c r="N271" s="9" t="s">
        <v>163</v>
      </c>
      <c r="O271" s="9" t="s">
        <v>676</v>
      </c>
      <c r="P271" s="9" t="s">
        <v>39</v>
      </c>
      <c r="Q271" s="9" t="s">
        <v>1300</v>
      </c>
      <c r="R271" s="9" t="s">
        <v>1301</v>
      </c>
    </row>
    <row r="272" ht="46" customHeight="1" spans="1:18">
      <c r="A272" s="45" t="s">
        <v>1302</v>
      </c>
      <c r="B272" s="46"/>
      <c r="C272" s="45"/>
      <c r="D272" s="45"/>
      <c r="E272" s="45"/>
      <c r="F272" s="45"/>
      <c r="G272" s="45"/>
      <c r="H272" s="45"/>
      <c r="I272" s="45"/>
      <c r="J272" s="47">
        <f t="shared" ref="J272:O272" si="2">J4+J5+J6+J7+J8+J9+J10+J11+J12+J13+J14+J15+J16+J17+J18+J19+J20+J21+J22+J23+J24+J25+J26+J27+J28+J29+J30+J31+J32+J33+J34+J35+J36++J37+J38+J39+J40+J41+J42+J43+J44+J45+J46+J47+J48+J49+J50+J51+J52+J53+J54+J55+J56+J57+J58+J59+J60+J61+J62+J63+J64+J65+J66+J67+J68+J69+J70+J71+J72+J73+J74+J75+J76+J77+J78+J79+J80+J81+J82+J83+J84+J85+J86+J87+J88+J89+J90+J91+J92+J93+J94+J95+J96+J97+J98+J99+J100+J101+J102+J103+J104+J105+J106+J107+J108+J109+J110+J111+J112+J113+J114+J115+J116+J117+J118+J119+J120+J121+J122+J123+J124+J125+J126+J127+J128+J129+J130+J131+J132+J133+J134+J135+J136+J137+J138+J139+J140+J141+J142+J143+J144+J145+J146+J147+J148+J149+J150+J151+J152+J153+J154+J155+J156+J157+J158+J159+J160+J161+J162+J163+J164+J165+J166+J167+J168+J169+J170+J171+J172+J173+J174+J175+J176+J177+J178+J179+J180+J181+J182+J183+J184+J185+J186+J187+J188+J189+J190+J191+J192+J193+J194+J195+J196+J197+J198+J199+J200+J201+J202+J203+J204+J205+J206+J207+J208+J209+J210+J211+J212+J213+J214+J215+J216+J217+J218+J219+J220+J221+J222+J223+J224+J225+J226+J227+J228+J229+J230+J231+J232+J233+J234+J235+J236+J237+J238+J239+J240+J241+J242+J243+J244+J245+J246+J247+J248+J249+J250+J251+J252+J253+J254+J255+J256+J257+J258+J259+J260+J261+J262+J263+J264+J265+J266+J267+J268+J269+J270+J271</f>
        <v>273</v>
      </c>
      <c r="K272" s="47">
        <f t="shared" si="2"/>
        <v>5100000</v>
      </c>
      <c r="L272" s="47">
        <f t="shared" si="2"/>
        <v>500000</v>
      </c>
      <c r="M272" s="47">
        <f t="shared" si="2"/>
        <v>25000</v>
      </c>
      <c r="N272" s="47">
        <f t="shared" si="2"/>
        <v>5625000</v>
      </c>
      <c r="O272" s="47">
        <f t="shared" si="2"/>
        <v>18705500</v>
      </c>
      <c r="P272" s="47"/>
      <c r="Q272" s="47"/>
      <c r="R272" s="47"/>
    </row>
  </sheetData>
  <mergeCells count="85">
    <mergeCell ref="A1:R1"/>
    <mergeCell ref="A2:R2"/>
    <mergeCell ref="A272:I272"/>
    <mergeCell ref="A4:A5"/>
    <mergeCell ref="A24:A26"/>
    <mergeCell ref="A32:A33"/>
    <mergeCell ref="A36:A37"/>
    <mergeCell ref="A39:A41"/>
    <mergeCell ref="A43:A45"/>
    <mergeCell ref="A67:A68"/>
    <mergeCell ref="A69:A72"/>
    <mergeCell ref="A73:A76"/>
    <mergeCell ref="A77:A80"/>
    <mergeCell ref="A96:A98"/>
    <mergeCell ref="A100:A102"/>
    <mergeCell ref="A103:A105"/>
    <mergeCell ref="A108:A110"/>
    <mergeCell ref="A114:A116"/>
    <mergeCell ref="A117:A118"/>
    <mergeCell ref="A120:A122"/>
    <mergeCell ref="A126:A128"/>
    <mergeCell ref="A130:A132"/>
    <mergeCell ref="A134:A135"/>
    <mergeCell ref="A137:A138"/>
    <mergeCell ref="A141:A143"/>
    <mergeCell ref="A147:A149"/>
    <mergeCell ref="A154:A156"/>
    <mergeCell ref="A162:A163"/>
    <mergeCell ref="A168:A169"/>
    <mergeCell ref="A170:A172"/>
    <mergeCell ref="A174:A176"/>
    <mergeCell ref="A177:A178"/>
    <mergeCell ref="A180:A183"/>
    <mergeCell ref="A184:A186"/>
    <mergeCell ref="A187:A188"/>
    <mergeCell ref="A189:A191"/>
    <mergeCell ref="A192:A193"/>
    <mergeCell ref="A197:A198"/>
    <mergeCell ref="A200:A201"/>
    <mergeCell ref="A210:A211"/>
    <mergeCell ref="A213:A215"/>
    <mergeCell ref="A255:A256"/>
    <mergeCell ref="A260:A262"/>
    <mergeCell ref="A266:A267"/>
    <mergeCell ref="B4:B5"/>
    <mergeCell ref="B24:B26"/>
    <mergeCell ref="B32:B33"/>
    <mergeCell ref="B36:B37"/>
    <mergeCell ref="B39:B41"/>
    <mergeCell ref="B43:B45"/>
    <mergeCell ref="B67:B68"/>
    <mergeCell ref="B69:B72"/>
    <mergeCell ref="B73:B76"/>
    <mergeCell ref="B77:B80"/>
    <mergeCell ref="B96:B98"/>
    <mergeCell ref="B100:B102"/>
    <mergeCell ref="B103:B105"/>
    <mergeCell ref="B108:B110"/>
    <mergeCell ref="B114:B116"/>
    <mergeCell ref="B117:B118"/>
    <mergeCell ref="B120:B122"/>
    <mergeCell ref="B126:B128"/>
    <mergeCell ref="B130:B132"/>
    <mergeCell ref="B134:B135"/>
    <mergeCell ref="B137:B138"/>
    <mergeCell ref="B141:B143"/>
    <mergeCell ref="B147:B149"/>
    <mergeCell ref="B154:B156"/>
    <mergeCell ref="B162:B163"/>
    <mergeCell ref="B168:B169"/>
    <mergeCell ref="B170:B172"/>
    <mergeCell ref="B174:B176"/>
    <mergeCell ref="B177:B178"/>
    <mergeCell ref="B180:B183"/>
    <mergeCell ref="B184:B186"/>
    <mergeCell ref="B187:B188"/>
    <mergeCell ref="B189:B191"/>
    <mergeCell ref="B192:B193"/>
    <mergeCell ref="B197:B198"/>
    <mergeCell ref="B200:B201"/>
    <mergeCell ref="B210:B211"/>
    <mergeCell ref="B213:B215"/>
    <mergeCell ref="B255:B256"/>
    <mergeCell ref="B260:B262"/>
    <mergeCell ref="B266:B26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A-2</dc:creator>
  <cp:lastModifiedBy>快乐天战士</cp:lastModifiedBy>
  <dcterms:created xsi:type="dcterms:W3CDTF">2019-12-04T03:58:00Z</dcterms:created>
  <dcterms:modified xsi:type="dcterms:W3CDTF">2023-07-03T08:31:56Z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AFEA5312F2DE4ED8BC67036197D88CD4</vt:lpwstr>
  </property>
</Properties>
</file>